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ttcomgroup.sharepoint.com/sites/ex_teams_kankodx_hojo001/Shared Documents/General/05.公募要領/02_計画申請様式/0418_様式修正/02_shueki-seisansei/"/>
    </mc:Choice>
  </mc:AlternateContent>
  <xr:revisionPtr revIDLastSave="122" documentId="13_ncr:1_{AE1ED8E5-70FA-45F8-AA97-0325C6F5C3A5}" xr6:coauthVersionLast="47" xr6:coauthVersionMax="47" xr10:uidLastSave="{C102C533-0508-4595-842A-775F4FD393FB}"/>
  <bookViews>
    <workbookView xWindow="-108" yWindow="-108" windowWidth="23256" windowHeight="12456" xr2:uid="{BFDDC98B-ABF3-4995-80EA-EA56696727E3}"/>
  </bookViews>
  <sheets>
    <sheet name="観光産業の収益・生産性向上 " sheetId="6" r:id="rId1"/>
    <sheet name="【記載例】" sheetId="7" r:id="rId2"/>
    <sheet name="（非表示想定）リスト" sheetId="2" state="hidden" r:id="rId3"/>
  </sheets>
  <definedNames>
    <definedName name="_xlnm.Print_Area" localSheetId="1">【記載例】!$B$2:$J$104</definedName>
    <definedName name="_xlnm.Print_Area" localSheetId="0">'観光産業の収益・生産性向上 '!$B$2:$M$251</definedName>
    <definedName name="バックオフィスサポート業務">'（非表示想定）リスト'!$H$63:$H$71</definedName>
    <definedName name="食事の準備・配膳業務">'（非表示想定）リスト'!$G$63:$G$71</definedName>
    <definedName name="清掃業務">'（非表示想定）リスト'!$F$63:$F$68</definedName>
    <definedName name="有価証券報告書を内閣総理大臣に提出する会社又はその子会社及び関連会社である">'（非表示想定）リスト'!$D$33:$E$33</definedName>
    <definedName name="予約・デスク業務">'（非表示想定）リスト'!$E$63:$E$70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7" l="1"/>
  <c r="E32" i="6"/>
  <c r="L57" i="7" a="1"/>
  <c r="L57" i="7" s="1"/>
  <c r="L55" i="7" a="1"/>
  <c r="L55" i="7" s="1"/>
  <c r="E45" i="7"/>
  <c r="E44" i="7"/>
  <c r="E43" i="7"/>
  <c r="E42" i="7"/>
  <c r="E41" i="7"/>
  <c r="E40" i="7"/>
  <c r="E39" i="7"/>
  <c r="E38" i="7"/>
  <c r="E37" i="7"/>
  <c r="E36" i="7"/>
  <c r="E35" i="7"/>
  <c r="E34" i="7"/>
  <c r="E31" i="7"/>
  <c r="E33" i="7"/>
  <c r="E34" i="6"/>
  <c r="E36" i="6"/>
  <c r="E37" i="6"/>
  <c r="E38" i="6"/>
  <c r="E39" i="6"/>
  <c r="E40" i="6"/>
  <c r="E41" i="6"/>
  <c r="E16" i="6"/>
  <c r="E33" i="6" s="1"/>
  <c r="L57" i="6" a="1"/>
  <c r="L57" i="6" s="1"/>
  <c r="L55" i="6" a="1"/>
  <c r="L55" i="6" s="1"/>
  <c r="D249" i="7" l="1"/>
  <c r="D250" i="7" s="1"/>
  <c r="E45" i="6"/>
  <c r="E44" i="6"/>
  <c r="E43" i="6"/>
  <c r="E42" i="6"/>
  <c r="E35" i="6"/>
  <c r="E31" i="6"/>
  <c r="D249" i="6" l="1"/>
  <c r="D250"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<sst xmlns="http://schemas.openxmlformats.org/spreadsheetml/2006/main" count="910" uniqueCount="305">
  <si>
    <t>入力にあたっての注意事項</t>
    <rPh sb="0" eb="2">
      <t>ニュウリョク</t>
    </rPh>
    <rPh sb="8" eb="12">
      <t>チュウイジコウ</t>
    </rPh>
    <phoneticPr fontId="4"/>
  </si>
  <si>
    <t>※　</t>
    <phoneticPr fontId="4"/>
  </si>
  <si>
    <t>着色セル</t>
    <rPh sb="0" eb="2">
      <t>チャクショク</t>
    </rPh>
    <phoneticPr fontId="4"/>
  </si>
  <si>
    <t>は必ず入力してください</t>
    <rPh sb="1" eb="2">
      <t>カナラ</t>
    </rPh>
    <rPh sb="3" eb="5">
      <t>ニュウリョク</t>
    </rPh>
    <phoneticPr fontId="4"/>
  </si>
  <si>
    <t>事業者名</t>
    <rPh sb="0" eb="4">
      <t>ジギョウシャメイ</t>
    </rPh>
    <phoneticPr fontId="4"/>
  </si>
  <si>
    <t>基礎情報</t>
    <rPh sb="0" eb="4">
      <t>キソジョウホウ</t>
    </rPh>
    <phoneticPr fontId="4"/>
  </si>
  <si>
    <t>法人番号</t>
    <rPh sb="0" eb="4">
      <t>ホウジンバンゴウ</t>
    </rPh>
    <phoneticPr fontId="4"/>
  </si>
  <si>
    <t>施設の所有・運営関係</t>
    <rPh sb="0" eb="2">
      <t>シセツ</t>
    </rPh>
    <rPh sb="3" eb="5">
      <t>ショユウ</t>
    </rPh>
    <rPh sb="6" eb="8">
      <t>ウンエイ</t>
    </rPh>
    <rPh sb="8" eb="10">
      <t>カンケイ</t>
    </rPh>
    <phoneticPr fontId="4"/>
  </si>
  <si>
    <t>宿泊施設を所有または運営する事業者名</t>
    <rPh sb="0" eb="4">
      <t>シュクハクシセツ</t>
    </rPh>
    <rPh sb="5" eb="7">
      <t>ショユウ</t>
    </rPh>
    <rPh sb="10" eb="12">
      <t>ウンエイ</t>
    </rPh>
    <rPh sb="14" eb="17">
      <t>ジギョウシャ</t>
    </rPh>
    <rPh sb="17" eb="18">
      <t>メイ</t>
    </rPh>
    <phoneticPr fontId="4"/>
  </si>
  <si>
    <t>代表者</t>
    <rPh sb="0" eb="3">
      <t>ダイヒョウシャ</t>
    </rPh>
    <phoneticPr fontId="4"/>
  </si>
  <si>
    <t>役職</t>
    <rPh sb="0" eb="2">
      <t>ヤクショク</t>
    </rPh>
    <phoneticPr fontId="4"/>
  </si>
  <si>
    <t>氏名</t>
    <rPh sb="0" eb="2">
      <t>シメイ</t>
    </rPh>
    <phoneticPr fontId="4"/>
  </si>
  <si>
    <t>所在地</t>
    <rPh sb="0" eb="3">
      <t>ショザイチ</t>
    </rPh>
    <phoneticPr fontId="4"/>
  </si>
  <si>
    <t>郵便番号</t>
    <rPh sb="0" eb="4">
      <t>ユウビンバンゴウ</t>
    </rPh>
    <phoneticPr fontId="4"/>
  </si>
  <si>
    <t>都道府県</t>
    <rPh sb="0" eb="4">
      <t>トドウフケン</t>
    </rPh>
    <phoneticPr fontId="4"/>
  </si>
  <si>
    <t>町丁以下</t>
    <rPh sb="0" eb="2">
      <t>チョウチョウ</t>
    </rPh>
    <rPh sb="2" eb="4">
      <t>イカ</t>
    </rPh>
    <phoneticPr fontId="4"/>
  </si>
  <si>
    <t>担当者</t>
    <rPh sb="0" eb="3">
      <t>タントウシャ</t>
    </rPh>
    <phoneticPr fontId="4"/>
  </si>
  <si>
    <t>電話番号</t>
    <rPh sb="0" eb="4">
      <t>デンワバンゴウ</t>
    </rPh>
    <phoneticPr fontId="4"/>
  </si>
  <si>
    <t>メールアドレス</t>
    <phoneticPr fontId="4"/>
  </si>
  <si>
    <t>課税区分</t>
    <rPh sb="0" eb="4">
      <t>カゼイクブン</t>
    </rPh>
    <phoneticPr fontId="4"/>
  </si>
  <si>
    <t>宿泊施設名</t>
    <rPh sb="0" eb="2">
      <t>シュクハク</t>
    </rPh>
    <rPh sb="2" eb="5">
      <t>シセツメイ</t>
    </rPh>
    <phoneticPr fontId="4"/>
  </si>
  <si>
    <t>施設概要</t>
    <rPh sb="0" eb="4">
      <t>シセツガイヨウ</t>
    </rPh>
    <phoneticPr fontId="4"/>
  </si>
  <si>
    <t>客室数</t>
    <rPh sb="0" eb="3">
      <t>キャクシツスウ</t>
    </rPh>
    <phoneticPr fontId="4"/>
  </si>
  <si>
    <t>室</t>
    <rPh sb="0" eb="1">
      <t>シツ</t>
    </rPh>
    <phoneticPr fontId="4"/>
  </si>
  <si>
    <t>客室稼働率（2024年）</t>
    <rPh sb="0" eb="2">
      <t>キャクシツ</t>
    </rPh>
    <rPh sb="2" eb="5">
      <t>カドウリツ</t>
    </rPh>
    <rPh sb="10" eb="11">
      <t>ネン</t>
    </rPh>
    <phoneticPr fontId="4"/>
  </si>
  <si>
    <t>%</t>
    <phoneticPr fontId="4"/>
  </si>
  <si>
    <t>要件対応状況</t>
    <rPh sb="0" eb="2">
      <t>ヨウケン</t>
    </rPh>
    <rPh sb="2" eb="4">
      <t>タイオウ</t>
    </rPh>
    <rPh sb="4" eb="6">
      <t>ジョウキョウ</t>
    </rPh>
    <phoneticPr fontId="4"/>
  </si>
  <si>
    <t>高付加価値化ガイドライン登録状況</t>
    <rPh sb="0" eb="6">
      <t>コウフカカチカ</t>
    </rPh>
    <rPh sb="12" eb="16">
      <t>トウロクジョウキョウ</t>
    </rPh>
    <phoneticPr fontId="4"/>
  </si>
  <si>
    <t>登録番号</t>
    <rPh sb="0" eb="4">
      <t>トウロクバンゴウ</t>
    </rPh>
    <phoneticPr fontId="4"/>
  </si>
  <si>
    <t>連携団体区分</t>
    <rPh sb="0" eb="4">
      <t>レンケイダンタイ</t>
    </rPh>
    <rPh sb="4" eb="6">
      <t>クブン</t>
    </rPh>
    <phoneticPr fontId="4"/>
  </si>
  <si>
    <t>実施時期</t>
    <rPh sb="0" eb="4">
      <t>ジッシジキ</t>
    </rPh>
    <phoneticPr fontId="4"/>
  </si>
  <si>
    <t>取組内容</t>
    <rPh sb="0" eb="4">
      <t>トリクミナイヨウ</t>
    </rPh>
    <phoneticPr fontId="4"/>
  </si>
  <si>
    <t>他補助金の併用</t>
    <rPh sb="0" eb="4">
      <t>ホカホジョキン</t>
    </rPh>
    <rPh sb="5" eb="7">
      <t>ヘイヨウ</t>
    </rPh>
    <phoneticPr fontId="4"/>
  </si>
  <si>
    <t>併用の有無</t>
    <rPh sb="0" eb="2">
      <t>ヘイヨウ</t>
    </rPh>
    <rPh sb="3" eb="5">
      <t>ウム</t>
    </rPh>
    <phoneticPr fontId="4"/>
  </si>
  <si>
    <t>併用している補助金の名称</t>
    <rPh sb="0" eb="2">
      <t>ヘイヨウ</t>
    </rPh>
    <rPh sb="6" eb="9">
      <t>ホジョキン</t>
    </rPh>
    <rPh sb="10" eb="12">
      <t>メイショウ</t>
    </rPh>
    <phoneticPr fontId="4"/>
  </si>
  <si>
    <t>効率化したい業務の区分</t>
    <rPh sb="0" eb="3">
      <t>コウリツカ</t>
    </rPh>
    <rPh sb="6" eb="8">
      <t>ギョウム</t>
    </rPh>
    <rPh sb="9" eb="11">
      <t>クブン</t>
    </rPh>
    <phoneticPr fontId="4"/>
  </si>
  <si>
    <t>効率化のために導入する設備</t>
    <rPh sb="0" eb="3">
      <t>コウリツカ</t>
    </rPh>
    <rPh sb="7" eb="9">
      <t>ドウニュウ</t>
    </rPh>
    <rPh sb="11" eb="13">
      <t>セツビ</t>
    </rPh>
    <phoneticPr fontId="4"/>
  </si>
  <si>
    <t>導入設備詳細</t>
    <rPh sb="0" eb="4">
      <t>ドウニュウセツビ</t>
    </rPh>
    <rPh sb="4" eb="6">
      <t>ショウサイ</t>
    </rPh>
    <phoneticPr fontId="4"/>
  </si>
  <si>
    <t>設備品名</t>
    <rPh sb="0" eb="2">
      <t>セツビ</t>
    </rPh>
    <rPh sb="2" eb="4">
      <t>ヒンメイ</t>
    </rPh>
    <phoneticPr fontId="4"/>
  </si>
  <si>
    <t>メーカー名</t>
    <rPh sb="4" eb="5">
      <t>メイ</t>
    </rPh>
    <phoneticPr fontId="4"/>
  </si>
  <si>
    <t>型番・仕様</t>
    <rPh sb="0" eb="2">
      <t>カタバン</t>
    </rPh>
    <rPh sb="3" eb="5">
      <t>シヨウ</t>
    </rPh>
    <phoneticPr fontId="4"/>
  </si>
  <si>
    <t>金額</t>
    <rPh sb="0" eb="2">
      <t>キンガク</t>
    </rPh>
    <phoneticPr fontId="4"/>
  </si>
  <si>
    <t>円</t>
    <rPh sb="0" eb="1">
      <t>エン</t>
    </rPh>
    <phoneticPr fontId="4"/>
  </si>
  <si>
    <t>参考URL</t>
    <rPh sb="0" eb="2">
      <t>サンコウ</t>
    </rPh>
    <phoneticPr fontId="4"/>
  </si>
  <si>
    <t>選定理由</t>
    <rPh sb="0" eb="4">
      <t>センテイリユウ</t>
    </rPh>
    <phoneticPr fontId="4"/>
  </si>
  <si>
    <t>その他の理由</t>
    <rPh sb="2" eb="3">
      <t>タ</t>
    </rPh>
    <rPh sb="4" eb="6">
      <t>リユウ</t>
    </rPh>
    <phoneticPr fontId="4"/>
  </si>
  <si>
    <t>着手時期</t>
    <rPh sb="0" eb="4">
      <t>チャクシュジキ</t>
    </rPh>
    <phoneticPr fontId="4"/>
  </si>
  <si>
    <t>完了時期</t>
    <rPh sb="0" eb="4">
      <t>カンリョウジキ</t>
    </rPh>
    <phoneticPr fontId="4"/>
  </si>
  <si>
    <t>④事業費</t>
    <rPh sb="1" eb="4">
      <t>ジギョウヒ</t>
    </rPh>
    <phoneticPr fontId="4"/>
  </si>
  <si>
    <t>総事業費</t>
    <rPh sb="0" eb="4">
      <t>ソウジギョウヒ</t>
    </rPh>
    <phoneticPr fontId="4"/>
  </si>
  <si>
    <t>補助金の額</t>
    <rPh sb="0" eb="3">
      <t>ホジョキン</t>
    </rPh>
    <rPh sb="4" eb="5">
      <t>ガク</t>
    </rPh>
    <phoneticPr fontId="4"/>
  </si>
  <si>
    <t>項目</t>
    <rPh sb="0" eb="2">
      <t>コウモク</t>
    </rPh>
    <phoneticPr fontId="4"/>
  </si>
  <si>
    <t>選択肢</t>
    <rPh sb="0" eb="3">
      <t>センタクシ</t>
    </rPh>
    <phoneticPr fontId="4"/>
  </si>
  <si>
    <t>施設の所有・運営関係</t>
  </si>
  <si>
    <t>公募要領「Ⅵ その他重要事項」の1-(9)を確認し、税抜きで申請する</t>
    <rPh sb="0" eb="4">
      <t>コウボヨウリョウ</t>
    </rPh>
    <rPh sb="9" eb="14">
      <t>ホカジュウヨウジコウ</t>
    </rPh>
    <rPh sb="22" eb="24">
      <t>カクニン</t>
    </rPh>
    <rPh sb="26" eb="28">
      <t>ゼイヌ</t>
    </rPh>
    <rPh sb="30" eb="32">
      <t>シンセイ</t>
    </rPh>
    <phoneticPr fontId="4"/>
  </si>
  <si>
    <t>公募要領「Ⅵ その他重要事項」の1-(9)を確認し、税込みで申請する</t>
    <rPh sb="0" eb="4">
      <t>コウボヨウリョウ</t>
    </rPh>
    <rPh sb="9" eb="14">
      <t>ホカジュウヨウジコウ</t>
    </rPh>
    <rPh sb="22" eb="24">
      <t>カクニン</t>
    </rPh>
    <rPh sb="26" eb="28">
      <t>ゼイコ</t>
    </rPh>
    <rPh sb="30" eb="32">
      <t>シンセイ</t>
    </rPh>
    <phoneticPr fontId="4"/>
  </si>
  <si>
    <t>「高付加価値経営旅館等」に登録済み</t>
    <rPh sb="1" eb="2">
      <t>コウ</t>
    </rPh>
    <rPh sb="2" eb="4">
      <t>フカ</t>
    </rPh>
    <rPh sb="4" eb="6">
      <t>カチ</t>
    </rPh>
    <rPh sb="6" eb="8">
      <t>ケイエイ</t>
    </rPh>
    <rPh sb="8" eb="11">
      <t>リョカンナド</t>
    </rPh>
    <rPh sb="13" eb="15">
      <t>トウロク</t>
    </rPh>
    <rPh sb="15" eb="16">
      <t>ズ</t>
    </rPh>
    <phoneticPr fontId="4"/>
  </si>
  <si>
    <t>「準高付加価値経営旅館等」に登録済み</t>
    <rPh sb="1" eb="2">
      <t>ジュン</t>
    </rPh>
    <rPh sb="2" eb="3">
      <t>コウ</t>
    </rPh>
    <rPh sb="3" eb="5">
      <t>フカ</t>
    </rPh>
    <rPh sb="5" eb="7">
      <t>カチ</t>
    </rPh>
    <rPh sb="7" eb="9">
      <t>ケイエイ</t>
    </rPh>
    <rPh sb="9" eb="12">
      <t>リョカンナド</t>
    </rPh>
    <rPh sb="14" eb="16">
      <t>トウロク</t>
    </rPh>
    <rPh sb="16" eb="17">
      <t>ズ</t>
    </rPh>
    <phoneticPr fontId="4"/>
  </si>
  <si>
    <t>未申請または申請予定なし</t>
    <rPh sb="0" eb="3">
      <t>ミシンセイ</t>
    </rPh>
    <rPh sb="6" eb="8">
      <t>シンセイ</t>
    </rPh>
    <rPh sb="8" eb="10">
      <t>ヨテイ</t>
    </rPh>
    <phoneticPr fontId="4"/>
  </si>
  <si>
    <t>有価証券</t>
    <rPh sb="0" eb="4">
      <t>ユウカショウケン</t>
    </rPh>
    <phoneticPr fontId="4"/>
  </si>
  <si>
    <t>有価証券報告書を内閣総理大臣に提出する会社又はその子会社及び関連会社である</t>
    <phoneticPr fontId="4"/>
  </si>
  <si>
    <t>有価証券報告書を内閣総理大臣に提出する会社又はその子会社及び関連会社ではない</t>
    <phoneticPr fontId="4"/>
  </si>
  <si>
    <t>心のバリアフリー</t>
    <rPh sb="0" eb="1">
      <t>ココロ</t>
    </rPh>
    <phoneticPr fontId="4"/>
  </si>
  <si>
    <t>観光施設における心のバリアフリー認定制度の認定を取得済み</t>
    <phoneticPr fontId="4"/>
  </si>
  <si>
    <t>観光施設における心のバリアフリー認定制度の認定を1年以内に取得予定である</t>
    <rPh sb="25" eb="28">
      <t>ネンイナイ</t>
    </rPh>
    <rPh sb="29" eb="33">
      <t>シュトクヨテイ</t>
    </rPh>
    <phoneticPr fontId="4"/>
  </si>
  <si>
    <t>地方公共団体</t>
    <rPh sb="0" eb="6">
      <t>チホウコウキョウダンタイ</t>
    </rPh>
    <phoneticPr fontId="4"/>
  </si>
  <si>
    <t>観光地域づくり法人（DMO）</t>
    <rPh sb="0" eb="2">
      <t>カンコウ</t>
    </rPh>
    <rPh sb="2" eb="4">
      <t>チイキ</t>
    </rPh>
    <rPh sb="7" eb="9">
      <t>ホウジン</t>
    </rPh>
    <phoneticPr fontId="4"/>
  </si>
  <si>
    <t>観光協会</t>
    <rPh sb="0" eb="4">
      <t>カンコウキョウカイ</t>
    </rPh>
    <phoneticPr fontId="4"/>
  </si>
  <si>
    <t>業界団体（宿泊業関係）</t>
    <rPh sb="0" eb="4">
      <t>ギョウカイダンタイ</t>
    </rPh>
    <phoneticPr fontId="4"/>
  </si>
  <si>
    <t>公立学校</t>
    <rPh sb="0" eb="2">
      <t>コウリツ</t>
    </rPh>
    <rPh sb="2" eb="4">
      <t>ガッコウ</t>
    </rPh>
    <phoneticPr fontId="4"/>
  </si>
  <si>
    <t>その他地域団体</t>
    <rPh sb="2" eb="3">
      <t>ホカ</t>
    </rPh>
    <rPh sb="3" eb="7">
      <t>チイキダンタイ</t>
    </rPh>
    <phoneticPr fontId="4"/>
  </si>
  <si>
    <t>過去1年以内</t>
    <rPh sb="0" eb="2">
      <t>カコ</t>
    </rPh>
    <rPh sb="3" eb="6">
      <t>ネンイナイ</t>
    </rPh>
    <phoneticPr fontId="4"/>
  </si>
  <si>
    <t>過去2年以内</t>
    <rPh sb="0" eb="2">
      <t>カコ</t>
    </rPh>
    <rPh sb="3" eb="6">
      <t>ネンイナイ</t>
    </rPh>
    <phoneticPr fontId="4"/>
  </si>
  <si>
    <t>過去3年以内</t>
    <rPh sb="0" eb="2">
      <t>カコ</t>
    </rPh>
    <rPh sb="3" eb="6">
      <t>ネンイナイ</t>
    </rPh>
    <phoneticPr fontId="4"/>
  </si>
  <si>
    <t>求人広告の作成・掲載</t>
    <rPh sb="0" eb="2">
      <t>キュウジン</t>
    </rPh>
    <rPh sb="2" eb="4">
      <t>コウコク</t>
    </rPh>
    <rPh sb="5" eb="7">
      <t>サクセイ</t>
    </rPh>
    <rPh sb="8" eb="10">
      <t>ケイサイ</t>
    </rPh>
    <phoneticPr fontId="4"/>
  </si>
  <si>
    <t>セミナー・研修の受講</t>
    <rPh sb="5" eb="7">
      <t>ケンシュウ</t>
    </rPh>
    <rPh sb="8" eb="10">
      <t>ジュコウ</t>
    </rPh>
    <phoneticPr fontId="4"/>
  </si>
  <si>
    <t>職業体験・インターンシップの受け入れ</t>
    <rPh sb="0" eb="4">
      <t>ショクギョウタイケン</t>
    </rPh>
    <rPh sb="14" eb="15">
      <t>ウ</t>
    </rPh>
    <rPh sb="16" eb="17">
      <t>イ</t>
    </rPh>
    <phoneticPr fontId="4"/>
  </si>
  <si>
    <t>併用あり</t>
    <rPh sb="0" eb="2">
      <t>ヘイヨウ</t>
    </rPh>
    <phoneticPr fontId="4"/>
  </si>
  <si>
    <t>併用予定あり</t>
    <rPh sb="0" eb="2">
      <t>ヘイヨウ</t>
    </rPh>
    <rPh sb="2" eb="4">
      <t>ヨテイ</t>
    </rPh>
    <phoneticPr fontId="4"/>
  </si>
  <si>
    <t>併用なし</t>
    <rPh sb="0" eb="2">
      <t>ヘイヨウ</t>
    </rPh>
    <phoneticPr fontId="4"/>
  </si>
  <si>
    <t>レベニューマネジメント</t>
  </si>
  <si>
    <t>労務管理システム</t>
  </si>
  <si>
    <t>POSレジ</t>
  </si>
  <si>
    <t>安価であるため</t>
    <rPh sb="0" eb="2">
      <t>アンカ</t>
    </rPh>
    <phoneticPr fontId="4"/>
  </si>
  <si>
    <t>導入効果が高いため</t>
    <rPh sb="0" eb="4">
      <t>ドウニュウコウカ</t>
    </rPh>
    <rPh sb="5" eb="6">
      <t>タカ</t>
    </rPh>
    <phoneticPr fontId="4"/>
  </si>
  <si>
    <t>既に導入している設備と連動するため</t>
    <rPh sb="0" eb="1">
      <t>スデ</t>
    </rPh>
    <rPh sb="2" eb="4">
      <t>ドウニュウ</t>
    </rPh>
    <rPh sb="8" eb="10">
      <t>セツビ</t>
    </rPh>
    <rPh sb="11" eb="13">
      <t>レンドウ</t>
    </rPh>
    <phoneticPr fontId="4"/>
  </si>
  <si>
    <t>その他</t>
    <rPh sb="2" eb="3">
      <t>ホカ</t>
    </rPh>
    <phoneticPr fontId="4"/>
  </si>
  <si>
    <t>令和7年7月</t>
    <rPh sb="0" eb="2">
      <t>レイワ</t>
    </rPh>
    <rPh sb="3" eb="4">
      <t>ネン</t>
    </rPh>
    <rPh sb="5" eb="6">
      <t>ツキ</t>
    </rPh>
    <phoneticPr fontId="4"/>
  </si>
  <si>
    <t>令和7年8月</t>
    <rPh sb="0" eb="2">
      <t>レイワ</t>
    </rPh>
    <rPh sb="3" eb="4">
      <t>ネン</t>
    </rPh>
    <rPh sb="5" eb="6">
      <t>ツキ</t>
    </rPh>
    <phoneticPr fontId="4"/>
  </si>
  <si>
    <t>令和7年9月</t>
    <rPh sb="0" eb="2">
      <t>レイワ</t>
    </rPh>
    <rPh sb="3" eb="4">
      <t>ネン</t>
    </rPh>
    <rPh sb="5" eb="6">
      <t>ツキ</t>
    </rPh>
    <phoneticPr fontId="4"/>
  </si>
  <si>
    <t>令和7年10月</t>
    <rPh sb="0" eb="2">
      <t>レイワ</t>
    </rPh>
    <rPh sb="3" eb="4">
      <t>ネン</t>
    </rPh>
    <rPh sb="6" eb="7">
      <t>ツキ</t>
    </rPh>
    <phoneticPr fontId="4"/>
  </si>
  <si>
    <t>令和7年11月</t>
    <rPh sb="0" eb="2">
      <t>レイワ</t>
    </rPh>
    <rPh sb="3" eb="4">
      <t>ネン</t>
    </rPh>
    <rPh sb="6" eb="7">
      <t>ツキ</t>
    </rPh>
    <phoneticPr fontId="4"/>
  </si>
  <si>
    <t>令和7年12月</t>
    <rPh sb="0" eb="2">
      <t>レイワ</t>
    </rPh>
    <rPh sb="3" eb="4">
      <t>ネン</t>
    </rPh>
    <rPh sb="6" eb="7">
      <t>ツキ</t>
    </rPh>
    <phoneticPr fontId="4"/>
  </si>
  <si>
    <t>法人/個人の別</t>
    <rPh sb="0" eb="2">
      <t>ホウジン</t>
    </rPh>
    <rPh sb="3" eb="5">
      <t>コジン</t>
    </rPh>
    <rPh sb="6" eb="7">
      <t>ベツ</t>
    </rPh>
    <phoneticPr fontId="4"/>
  </si>
  <si>
    <t>法人</t>
    <rPh sb="0" eb="2">
      <t>ホウジン</t>
    </rPh>
    <phoneticPr fontId="4"/>
  </si>
  <si>
    <t>個人</t>
    <rPh sb="0" eb="2">
      <t>コジン</t>
    </rPh>
    <phoneticPr fontId="4"/>
  </si>
  <si>
    <t>自社/自身が宿泊施設を所有し、運営している</t>
    <rPh sb="0" eb="2">
      <t>ジシャ</t>
    </rPh>
    <rPh sb="3" eb="5">
      <t>ジシン</t>
    </rPh>
    <phoneticPr fontId="4"/>
  </si>
  <si>
    <t>自社/自身が所有する宿泊施設を別事業者が運営している</t>
    <rPh sb="0" eb="2">
      <t>ジシャ</t>
    </rPh>
    <rPh sb="3" eb="5">
      <t>ジシン</t>
    </rPh>
    <phoneticPr fontId="4"/>
  </si>
  <si>
    <t>別事業者が所有している宿泊施設を、自社/自身が運営している</t>
    <rPh sb="17" eb="19">
      <t>ジシャ</t>
    </rPh>
    <rPh sb="20" eb="22">
      <t>ジシン</t>
    </rPh>
    <phoneticPr fontId="4"/>
  </si>
  <si>
    <t>有価証券報告書を内閣総理大臣に提出する会社又はその子会社及び関連会社への該当</t>
    <rPh sb="0" eb="2">
      <t>ユウカ</t>
    </rPh>
    <rPh sb="2" eb="4">
      <t>ショウケン</t>
    </rPh>
    <rPh sb="4" eb="7">
      <t>ホウコクショ</t>
    </rPh>
    <rPh sb="8" eb="10">
      <t>ナイカク</t>
    </rPh>
    <rPh sb="10" eb="12">
      <t>ソウリ</t>
    </rPh>
    <rPh sb="12" eb="14">
      <t>ダイジン</t>
    </rPh>
    <rPh sb="15" eb="17">
      <t>テイシュツ</t>
    </rPh>
    <rPh sb="19" eb="21">
      <t>カイシャ</t>
    </rPh>
    <rPh sb="21" eb="22">
      <t>マタ</t>
    </rPh>
    <rPh sb="25" eb="28">
      <t>コガイシャ</t>
    </rPh>
    <rPh sb="28" eb="29">
      <t>オヨ</t>
    </rPh>
    <rPh sb="30" eb="32">
      <t>カンレン</t>
    </rPh>
    <rPh sb="32" eb="34">
      <t>ガイシャ</t>
    </rPh>
    <rPh sb="36" eb="38">
      <t>ガイトウ</t>
    </rPh>
    <phoneticPr fontId="4"/>
  </si>
  <si>
    <t>該当なし</t>
    <rPh sb="0" eb="2">
      <t>ガイトウ</t>
    </rPh>
    <phoneticPr fontId="4"/>
  </si>
  <si>
    <t>取組予定</t>
    <rPh sb="0" eb="4">
      <t>トリクミヨテイ</t>
    </rPh>
    <phoneticPr fontId="4"/>
  </si>
  <si>
    <t>単なる更新への該否</t>
    <rPh sb="0" eb="1">
      <t>タン</t>
    </rPh>
    <rPh sb="3" eb="5">
      <t>コウシン</t>
    </rPh>
    <rPh sb="7" eb="9">
      <t>ガイヒ</t>
    </rPh>
    <phoneticPr fontId="4"/>
  </si>
  <si>
    <t>汎用品の有無</t>
    <rPh sb="0" eb="3">
      <t>ハンヨウヒン</t>
    </rPh>
    <rPh sb="4" eb="6">
      <t>ウム</t>
    </rPh>
    <phoneticPr fontId="4"/>
  </si>
  <si>
    <t>汎用品が含まれている</t>
    <rPh sb="0" eb="3">
      <t>ハンヨウヒン</t>
    </rPh>
    <rPh sb="4" eb="5">
      <t>フク</t>
    </rPh>
    <phoneticPr fontId="4"/>
  </si>
  <si>
    <t>汎用品は含まれていない</t>
    <rPh sb="0" eb="3">
      <t>ハンヨウヒン</t>
    </rPh>
    <rPh sb="4" eb="5">
      <t>フク</t>
    </rPh>
    <phoneticPr fontId="4"/>
  </si>
  <si>
    <t>申請中</t>
    <rPh sb="0" eb="3">
      <t>シンセイチュウ</t>
    </rPh>
    <phoneticPr fontId="4"/>
  </si>
  <si>
    <t>計画申請にあたっての確認事項</t>
    <rPh sb="0" eb="4">
      <t>ケイカクシンセイ</t>
    </rPh>
    <rPh sb="10" eb="12">
      <t>カクニン</t>
    </rPh>
    <rPh sb="12" eb="14">
      <t>ジコウ</t>
    </rPh>
    <phoneticPr fontId="4"/>
  </si>
  <si>
    <t>計画申請にあたっての確認事項</t>
    <phoneticPr fontId="4"/>
  </si>
  <si>
    <t>事業者名の公開、事業内容の公開ともに可</t>
    <rPh sb="0" eb="4">
      <t>ジギョウシャメイ</t>
    </rPh>
    <rPh sb="5" eb="7">
      <t>コウカイ</t>
    </rPh>
    <rPh sb="8" eb="12">
      <t>ジギョウナイヨウ</t>
    </rPh>
    <rPh sb="13" eb="15">
      <t>コウカイ</t>
    </rPh>
    <rPh sb="18" eb="19">
      <t>カ</t>
    </rPh>
    <phoneticPr fontId="4"/>
  </si>
  <si>
    <t>事業者名の公開、事業内容の公開ともに不可</t>
    <rPh sb="0" eb="4">
      <t>ジギョウシャメイ</t>
    </rPh>
    <rPh sb="5" eb="7">
      <t>コウカイ</t>
    </rPh>
    <rPh sb="8" eb="12">
      <t>ジギョウナイヨウ</t>
    </rPh>
    <rPh sb="13" eb="15">
      <t>コウカイ</t>
    </rPh>
    <rPh sb="18" eb="20">
      <t>フカ</t>
    </rPh>
    <phoneticPr fontId="4"/>
  </si>
  <si>
    <t>事業者名の公開は不可だが、事業内容の公開は可</t>
    <rPh sb="0" eb="3">
      <t>ジギョウシャ</t>
    </rPh>
    <rPh sb="2" eb="3">
      <t>シャ</t>
    </rPh>
    <rPh sb="13" eb="15">
      <t>ジギョウ</t>
    </rPh>
    <rPh sb="15" eb="17">
      <t>ナイヨウ</t>
    </rPh>
    <phoneticPr fontId="4"/>
  </si>
  <si>
    <t>対象（当補助金でカタログ製品を申請できません）</t>
    <rPh sb="0" eb="2">
      <t>タイショウ</t>
    </rPh>
    <rPh sb="3" eb="7">
      <t>トウホジョキン</t>
    </rPh>
    <rPh sb="12" eb="14">
      <t>セイヒン</t>
    </rPh>
    <rPh sb="15" eb="17">
      <t>シンセイ</t>
    </rPh>
    <phoneticPr fontId="4"/>
  </si>
  <si>
    <t>対象外（当補助金でカタログ製品を申請できます）</t>
    <rPh sb="0" eb="2">
      <t>タイショウ</t>
    </rPh>
    <rPh sb="2" eb="3">
      <t>ガイ</t>
    </rPh>
    <rPh sb="4" eb="5">
      <t>トウ</t>
    </rPh>
    <rPh sb="5" eb="8">
      <t>ホジョキン</t>
    </rPh>
    <rPh sb="13" eb="15">
      <t>セイヒン</t>
    </rPh>
    <rPh sb="16" eb="18">
      <t>シンセイ</t>
    </rPh>
    <phoneticPr fontId="4"/>
  </si>
  <si>
    <t>「中小企業省力化投資補助金」の対象事業者かどうか。</t>
  </si>
  <si>
    <t>「中小企業省力化投資補助金」のカタログ（〇月〇日時点）への有無</t>
    <phoneticPr fontId="4"/>
  </si>
  <si>
    <t>有（中小企業省力化投資補助金の対象外事業者）</t>
    <rPh sb="0" eb="1">
      <t>アリ</t>
    </rPh>
    <rPh sb="15" eb="18">
      <t>タイショウガイ</t>
    </rPh>
    <rPh sb="18" eb="21">
      <t>ジギョウシャ</t>
    </rPh>
    <phoneticPr fontId="4"/>
  </si>
  <si>
    <t>無（中小企業省力化投資補助金の対象事業者）</t>
    <rPh sb="0" eb="1">
      <t>ム</t>
    </rPh>
    <rPh sb="2" eb="4">
      <t>チュウショウ</t>
    </rPh>
    <rPh sb="4" eb="6">
      <t>キギョウ</t>
    </rPh>
    <rPh sb="6" eb="9">
      <t>ショウリョクカ</t>
    </rPh>
    <rPh sb="9" eb="11">
      <t>トウシ</t>
    </rPh>
    <rPh sb="11" eb="14">
      <t>ホジョキン</t>
    </rPh>
    <rPh sb="15" eb="17">
      <t>タイショウ</t>
    </rPh>
    <rPh sb="17" eb="20">
      <t>ジギョウシャ</t>
    </rPh>
    <phoneticPr fontId="4"/>
  </si>
  <si>
    <t>故障、老朽化設備等へ更新</t>
    <phoneticPr fontId="4"/>
  </si>
  <si>
    <t>新規導入</t>
    <rPh sb="0" eb="2">
      <t>シンキ</t>
    </rPh>
    <rPh sb="2" eb="4">
      <t>ドウニュウ</t>
    </rPh>
    <phoneticPr fontId="4"/>
  </si>
  <si>
    <t>「宿泊業の高付加価値化のための経営ガイドラインに基づく登録制度」程（令和5年観光庁告示第3号））登録状況</t>
    <rPh sb="1" eb="3">
      <t>シュクハク</t>
    </rPh>
    <rPh sb="3" eb="4">
      <t>ギョウ</t>
    </rPh>
    <rPh sb="5" eb="6">
      <t>コウ</t>
    </rPh>
    <rPh sb="6" eb="8">
      <t>フカ</t>
    </rPh>
    <rPh sb="8" eb="11">
      <t>カチカ</t>
    </rPh>
    <rPh sb="15" eb="17">
      <t>ケイエイ</t>
    </rPh>
    <rPh sb="24" eb="25">
      <t>モト</t>
    </rPh>
    <rPh sb="27" eb="29">
      <t>トウロク</t>
    </rPh>
    <rPh sb="29" eb="31">
      <t>セイド</t>
    </rPh>
    <rPh sb="48" eb="52">
      <t>トウロクジョウキョウ</t>
    </rPh>
    <phoneticPr fontId="4"/>
  </si>
  <si>
    <t>本事業計画が採択された場合、貴社の計画の内容等について、別途同意の上、事例として公表することは可能ですか。</t>
    <rPh sb="0" eb="1">
      <t>ホン</t>
    </rPh>
    <rPh sb="1" eb="5">
      <t>ジギョウケイカク</t>
    </rPh>
    <rPh sb="6" eb="8">
      <t>サイタク</t>
    </rPh>
    <phoneticPr fontId="4"/>
  </si>
  <si>
    <t>▶協力依頼です。回答によって採否を左右するものではありません。</t>
    <rPh sb="1" eb="3">
      <t>キョウリョク</t>
    </rPh>
    <rPh sb="3" eb="5">
      <t>イライ</t>
    </rPh>
    <rPh sb="8" eb="10">
      <t>カイトウ</t>
    </rPh>
    <rPh sb="14" eb="16">
      <t>サイヒ</t>
    </rPh>
    <rPh sb="15" eb="16">
      <t>イナ</t>
    </rPh>
    <rPh sb="17" eb="19">
      <t>サユウ</t>
    </rPh>
    <phoneticPr fontId="4"/>
  </si>
  <si>
    <t>▶法人の場合のみ記載してください（個人の場合は自動的に「9999999999999」が入力されます</t>
    <rPh sb="1" eb="3">
      <t>ホウジン</t>
    </rPh>
    <rPh sb="4" eb="6">
      <t>バアイ</t>
    </rPh>
    <rPh sb="8" eb="10">
      <t>キサイ</t>
    </rPh>
    <rPh sb="17" eb="19">
      <t>コジン</t>
    </rPh>
    <rPh sb="20" eb="22">
      <t>バアイ</t>
    </rPh>
    <rPh sb="23" eb="26">
      <t>ジドウテキ</t>
    </rPh>
    <rPh sb="43" eb="45">
      <t>ニュウリョク</t>
    </rPh>
    <phoneticPr fontId="4"/>
  </si>
  <si>
    <t>▶補助事業を実施する事業者とは別の事業者が補助事業を実施する宿泊施設を所有/運営している場合、補助事業に要する経費を負担し、補助事業で取得する設備等を所有・管理する事業者から申請ください。また、賃貸借契約書または運営委託契約書等の証跡を提出してください</t>
    <rPh sb="1" eb="5">
      <t>ホジョジギョウ</t>
    </rPh>
    <rPh sb="6" eb="8">
      <t>ジッシ</t>
    </rPh>
    <rPh sb="10" eb="13">
      <t>ジギョウシャ</t>
    </rPh>
    <rPh sb="15" eb="16">
      <t>ベツ</t>
    </rPh>
    <rPh sb="17" eb="20">
      <t>ジギョウシャ</t>
    </rPh>
    <rPh sb="21" eb="25">
      <t>ホジョジギョウ</t>
    </rPh>
    <rPh sb="26" eb="28">
      <t>ジッシ</t>
    </rPh>
    <rPh sb="30" eb="34">
      <t>シュクハクシセツ</t>
    </rPh>
    <rPh sb="35" eb="37">
      <t>ショユウ</t>
    </rPh>
    <rPh sb="38" eb="40">
      <t>ウンエイ</t>
    </rPh>
    <rPh sb="44" eb="46">
      <t>バアイ</t>
    </rPh>
    <rPh sb="47" eb="51">
      <t>ホジョジギョウ</t>
    </rPh>
    <rPh sb="52" eb="53">
      <t>ヨウ</t>
    </rPh>
    <rPh sb="55" eb="57">
      <t>ケイヒ</t>
    </rPh>
    <rPh sb="58" eb="60">
      <t>フタン</t>
    </rPh>
    <rPh sb="62" eb="66">
      <t>ホジョジギョウ</t>
    </rPh>
    <rPh sb="67" eb="69">
      <t>シュトク</t>
    </rPh>
    <rPh sb="71" eb="74">
      <t>セツビトウ</t>
    </rPh>
    <rPh sb="75" eb="77">
      <t>ショユウ</t>
    </rPh>
    <rPh sb="78" eb="80">
      <t>カンリ</t>
    </rPh>
    <rPh sb="82" eb="85">
      <t>ジギョウシャ</t>
    </rPh>
    <rPh sb="87" eb="89">
      <t>シンセイ</t>
    </rPh>
    <rPh sb="97" eb="103">
      <t>チンタイシャクケイヤクショ</t>
    </rPh>
    <rPh sb="106" eb="114">
      <t>ウンエイイタクケイヤクショトウ</t>
    </rPh>
    <rPh sb="115" eb="117">
      <t>ショウセキ</t>
    </rPh>
    <rPh sb="118" eb="120">
      <t>テイシュツ</t>
    </rPh>
    <phoneticPr fontId="4"/>
  </si>
  <si>
    <t>▶半角・ハイフンなしで入力してください</t>
    <rPh sb="1" eb="3">
      <t>ハンカク</t>
    </rPh>
    <rPh sb="11" eb="13">
      <t>ニュウリョク</t>
    </rPh>
    <phoneticPr fontId="4"/>
  </si>
  <si>
    <t>▶半角で入力してください</t>
    <rPh sb="1" eb="3">
      <t>ハンカク</t>
    </rPh>
    <rPh sb="4" eb="6">
      <t>ニュウリョク</t>
    </rPh>
    <phoneticPr fontId="4"/>
  </si>
  <si>
    <t>▶課税事業者は、原則として「税抜き」での申請となります。詳細は公募要領を参照してください</t>
    <rPh sb="1" eb="6">
      <t>カゼイジギョウシャ</t>
    </rPh>
    <rPh sb="8" eb="10">
      <t>ゲンソク</t>
    </rPh>
    <rPh sb="14" eb="16">
      <t>ゼイヌ</t>
    </rPh>
    <rPh sb="20" eb="22">
      <t>シンセイ</t>
    </rPh>
    <rPh sb="28" eb="30">
      <t>ショウサイ</t>
    </rPh>
    <rPh sb="31" eb="35">
      <t>コウボヨウリョウ</t>
    </rPh>
    <rPh sb="36" eb="38">
      <t>サンショウ</t>
    </rPh>
    <phoneticPr fontId="4"/>
  </si>
  <si>
    <t>▶「旅館業法の営業許可証」と同一の宿泊施設名を記載してください</t>
    <rPh sb="2" eb="6">
      <t>リョカンギョウホウ</t>
    </rPh>
    <rPh sb="7" eb="12">
      <t>エイギョウキョカショウ</t>
    </rPh>
    <rPh sb="14" eb="16">
      <t>ドウイツ</t>
    </rPh>
    <rPh sb="17" eb="19">
      <t>シュクハク</t>
    </rPh>
    <rPh sb="19" eb="21">
      <t>シセツ</t>
    </rPh>
    <rPh sb="21" eb="22">
      <t>メイ</t>
    </rPh>
    <rPh sb="23" eb="25">
      <t>キサイ</t>
    </rPh>
    <phoneticPr fontId="4"/>
  </si>
  <si>
    <t>▶「旅館業法の営業許可証」と同一の事業者名を記載してください</t>
    <rPh sb="2" eb="6">
      <t>リョカンギョウホウ</t>
    </rPh>
    <rPh sb="7" eb="12">
      <t>エイギョウキョカショウ</t>
    </rPh>
    <rPh sb="14" eb="16">
      <t>ドウイツ</t>
    </rPh>
    <rPh sb="17" eb="21">
      <t>ジギョウシャメイ</t>
    </rPh>
    <rPh sb="22" eb="24">
      <t>キサイ</t>
    </rPh>
    <phoneticPr fontId="4"/>
  </si>
  <si>
    <t>▶同一の事業に対して国費を財源とする補助金を併用することはできません</t>
    <rPh sb="1" eb="3">
      <t>ドウイツ</t>
    </rPh>
    <rPh sb="4" eb="6">
      <t>ジギョウ</t>
    </rPh>
    <rPh sb="7" eb="8">
      <t>タイ</t>
    </rPh>
    <rPh sb="10" eb="12">
      <t>コクヒ</t>
    </rPh>
    <rPh sb="13" eb="15">
      <t>ザイゲン</t>
    </rPh>
    <rPh sb="18" eb="21">
      <t>ホジョキン</t>
    </rPh>
    <rPh sb="22" eb="24">
      <t>ヘイヨウ</t>
    </rPh>
    <phoneticPr fontId="4"/>
  </si>
  <si>
    <t>▶交付決定日以降である必要があります</t>
    <rPh sb="1" eb="6">
      <t>コウフケッテイビ</t>
    </rPh>
    <rPh sb="6" eb="8">
      <t>イコウ</t>
    </rPh>
    <rPh sb="11" eb="13">
      <t>ヒツヨウ</t>
    </rPh>
    <phoneticPr fontId="4"/>
  </si>
  <si>
    <t>▶汎用品とは、テレビ、事務用のパソコン、ディスプレイ、プリンタ、文書作成ソフトウェア、タブレット端末、スマートフォン及びデジタル複合機等を指します。詳細は公募要領を参照してください</t>
    <rPh sb="1" eb="4">
      <t>ハンヨウヒン</t>
    </rPh>
    <rPh sb="69" eb="70">
      <t>サ</t>
    </rPh>
    <rPh sb="74" eb="76">
      <t>ショウサイ</t>
    </rPh>
    <rPh sb="77" eb="81">
      <t>コウボヨウリョウ</t>
    </rPh>
    <rPh sb="82" eb="84">
      <t>サンショウ</t>
    </rPh>
    <phoneticPr fontId="4"/>
  </si>
  <si>
    <t>▶自動計算となっていますが、総事業費が正しいか確認してください</t>
    <rPh sb="1" eb="5">
      <t>ジドウケイサン</t>
    </rPh>
    <rPh sb="14" eb="18">
      <t>ソウジギョウヒ</t>
    </rPh>
    <rPh sb="19" eb="20">
      <t>タダ</t>
    </rPh>
    <rPh sb="23" eb="25">
      <t>カクニン</t>
    </rPh>
    <phoneticPr fontId="4"/>
  </si>
  <si>
    <t>観光施設における心のバリアフリー認定制度（令和2年12月24日付観観産第1564号））取得状況</t>
    <rPh sb="0" eb="4">
      <t>カンコウシセツ</t>
    </rPh>
    <rPh sb="8" eb="9">
      <t>ココロ</t>
    </rPh>
    <rPh sb="16" eb="18">
      <t>ニンテイ</t>
    </rPh>
    <rPh sb="18" eb="20">
      <t>セイド</t>
    </rPh>
    <rPh sb="43" eb="45">
      <t>シュトク</t>
    </rPh>
    <rPh sb="45" eb="47">
      <t>ジョウキョウ</t>
    </rPh>
    <phoneticPr fontId="4"/>
  </si>
  <si>
    <t>「観光産業の収益・生産性向上 」事業計画書</t>
    <rPh sb="16" eb="21">
      <t>ジギョウケイカクショ</t>
    </rPh>
    <phoneticPr fontId="4"/>
  </si>
  <si>
    <t>汎用品を含む場合は、補助事業で導入するシステム及び設備等の利用にあたって必要不可欠である理由</t>
    <rPh sb="0" eb="3">
      <t>ハンヨウヒン</t>
    </rPh>
    <rPh sb="4" eb="5">
      <t>フク</t>
    </rPh>
    <rPh sb="6" eb="8">
      <t>バアイ</t>
    </rPh>
    <rPh sb="44" eb="46">
      <t>リユウ</t>
    </rPh>
    <phoneticPr fontId="4"/>
  </si>
  <si>
    <t>▶例）オンライン予約・決済可能な自社ウェブサイト作成・構築、キャッシュレス決済環境整備、など簡潔に概要を記載してください</t>
    <rPh sb="1" eb="2">
      <t>レイ</t>
    </rPh>
    <rPh sb="8" eb="10">
      <t>ヨヤク</t>
    </rPh>
    <rPh sb="11" eb="13">
      <t>ケッサイ</t>
    </rPh>
    <rPh sb="13" eb="15">
      <t>カノウ</t>
    </rPh>
    <rPh sb="16" eb="18">
      <t>ジシャ</t>
    </rPh>
    <rPh sb="24" eb="26">
      <t>サクセイ</t>
    </rPh>
    <rPh sb="27" eb="29">
      <t>コウチク</t>
    </rPh>
    <rPh sb="37" eb="39">
      <t>ケッサイ</t>
    </rPh>
    <rPh sb="39" eb="41">
      <t>カンキョウ</t>
    </rPh>
    <rPh sb="41" eb="43">
      <t>セイビ</t>
    </rPh>
    <rPh sb="46" eb="48">
      <t>カンケツ</t>
    </rPh>
    <rPh sb="49" eb="51">
      <t>ガイヨウ</t>
    </rPh>
    <rPh sb="52" eb="54">
      <t>キサイ</t>
    </rPh>
    <phoneticPr fontId="4"/>
  </si>
  <si>
    <t>地方公共団体</t>
    <rPh sb="0" eb="2">
      <t>チホウ</t>
    </rPh>
    <rPh sb="2" eb="4">
      <t>コウキョウ</t>
    </rPh>
    <rPh sb="4" eb="6">
      <t>ダンタイ</t>
    </rPh>
    <phoneticPr fontId="4"/>
  </si>
  <si>
    <t>観光地域づくり法⼈（DMO）</t>
    <rPh sb="0" eb="2">
      <t>カンコウ</t>
    </rPh>
    <rPh sb="2" eb="4">
      <t>チイキ</t>
    </rPh>
    <rPh sb="7" eb="8">
      <t>ホウ</t>
    </rPh>
    <phoneticPr fontId="4"/>
  </si>
  <si>
    <t>観光関連事業者等</t>
    <rPh sb="0" eb="4">
      <t>カンコウカンレン</t>
    </rPh>
    <rPh sb="4" eb="7">
      <t>ジギョウシャ</t>
    </rPh>
    <rPh sb="7" eb="8">
      <t>トウ</t>
    </rPh>
    <phoneticPr fontId="4"/>
  </si>
  <si>
    <t>計画申請者</t>
    <rPh sb="0" eb="5">
      <t>ケイカクシンセイシャ</t>
    </rPh>
    <phoneticPr fontId="4"/>
  </si>
  <si>
    <t>補助事業者</t>
    <rPh sb="0" eb="5">
      <t>ホジョジギョウシャ</t>
    </rPh>
    <phoneticPr fontId="4"/>
  </si>
  <si>
    <t>③補助事業を実施する宿泊施設</t>
    <rPh sb="1" eb="5">
      <t>ホジョジギョウ</t>
    </rPh>
    <rPh sb="6" eb="8">
      <t>ジッシ</t>
    </rPh>
    <rPh sb="10" eb="14">
      <t>シュクハクシセツ</t>
    </rPh>
    <phoneticPr fontId="4"/>
  </si>
  <si>
    <t>情報発信･集客・販売チャネル関連ツール</t>
    <rPh sb="0" eb="2">
      <t>ジョウホウ</t>
    </rPh>
    <rPh sb="2" eb="4">
      <t>ハッシン</t>
    </rPh>
    <rPh sb="5" eb="7">
      <t>シュウキャク</t>
    </rPh>
    <rPh sb="8" eb="10">
      <t>ハンバイ</t>
    </rPh>
    <rPh sb="14" eb="16">
      <t>カンレン</t>
    </rPh>
    <phoneticPr fontId="6"/>
  </si>
  <si>
    <t>予約・料金管理（レベニューマネジメント）関連ツール</t>
    <rPh sb="0" eb="2">
      <t>ヨヤク</t>
    </rPh>
    <rPh sb="3" eb="5">
      <t>リョウキン</t>
    </rPh>
    <rPh sb="5" eb="7">
      <t>カンリ</t>
    </rPh>
    <rPh sb="20" eb="22">
      <t>カンレン</t>
    </rPh>
    <phoneticPr fontId="6"/>
  </si>
  <si>
    <t>チェックイン・チェックアウト・決済関連ツール</t>
    <rPh sb="15" eb="17">
      <t>ケッサイ</t>
    </rPh>
    <rPh sb="17" eb="19">
      <t>カンレン</t>
    </rPh>
    <phoneticPr fontId="6"/>
  </si>
  <si>
    <t>客室・館内サービス関連ツール（ゲスト向け）</t>
    <rPh sb="0" eb="2">
      <t>キャクシツ</t>
    </rPh>
    <rPh sb="3" eb="5">
      <t>カンナイ</t>
    </rPh>
    <rPh sb="9" eb="11">
      <t>カンレン</t>
    </rPh>
    <rPh sb="18" eb="19">
      <t>ム</t>
    </rPh>
    <phoneticPr fontId="6"/>
  </si>
  <si>
    <t>接客支援・多言語対応ツール（スタッフサイド）</t>
    <rPh sb="0" eb="2">
      <t>セッキャク</t>
    </rPh>
    <rPh sb="2" eb="4">
      <t>シエン</t>
    </rPh>
    <rPh sb="5" eb="8">
      <t>タゲンゴ</t>
    </rPh>
    <rPh sb="8" eb="10">
      <t>タイオウ</t>
    </rPh>
    <phoneticPr fontId="6"/>
  </si>
  <si>
    <t>清掃・施設管理ツール（バックヤード・オペレーション向け）</t>
    <rPh sb="0" eb="2">
      <t>セイソウ</t>
    </rPh>
    <rPh sb="3" eb="5">
      <t>シセツ</t>
    </rPh>
    <rPh sb="5" eb="7">
      <t>カンリ</t>
    </rPh>
    <rPh sb="25" eb="26">
      <t>ム</t>
    </rPh>
    <phoneticPr fontId="6"/>
  </si>
  <si>
    <t>バックオフィス・業務管理ツール</t>
    <rPh sb="8" eb="10">
      <t>ギョウム</t>
    </rPh>
    <rPh sb="10" eb="12">
      <t>カンリ</t>
    </rPh>
    <phoneticPr fontId="6"/>
  </si>
  <si>
    <t>データ分析ツール</t>
    <rPh sb="3" eb="5">
      <t>ブンセキ</t>
    </rPh>
    <phoneticPr fontId="6"/>
  </si>
  <si>
    <t>④補助事業の目的・内容</t>
    <rPh sb="1" eb="5">
      <t>ホジョジギョウ</t>
    </rPh>
    <rPh sb="6" eb="8">
      <t>モクテキ</t>
    </rPh>
    <rPh sb="9" eb="11">
      <t>ナイヨウ</t>
    </rPh>
    <phoneticPr fontId="4"/>
  </si>
  <si>
    <t>宿泊予約システム</t>
  </si>
  <si>
    <t>OTA</t>
  </si>
  <si>
    <t>SNS運用管理ツール</t>
    <rPh sb="3" eb="5">
      <t>ウンヨウ</t>
    </rPh>
    <rPh sb="5" eb="7">
      <t>カンリ</t>
    </rPh>
    <phoneticPr fontId="6"/>
  </si>
  <si>
    <t>デジタル広告運用ツール</t>
    <rPh sb="4" eb="6">
      <t>コウコク</t>
    </rPh>
    <rPh sb="6" eb="8">
      <t>ウンヨウ</t>
    </rPh>
    <phoneticPr fontId="6"/>
  </si>
  <si>
    <t>メールマーケティング</t>
  </si>
  <si>
    <t>口コミレビュー管理ツール</t>
    <rPh sb="0" eb="1">
      <t>クチ</t>
    </rPh>
    <rPh sb="7" eb="9">
      <t>カンリ</t>
    </rPh>
    <phoneticPr fontId="6"/>
  </si>
  <si>
    <t>MA（マーケティングオートメーション）ツール</t>
  </si>
  <si>
    <t>ECプラットフォームツール・サービス（関連商品・ギフト券販売等）</t>
    <rPh sb="19" eb="21">
      <t>カンレン</t>
    </rPh>
    <rPh sb="21" eb="23">
      <t>ショウヒン</t>
    </rPh>
    <rPh sb="27" eb="28">
      <t>ケン</t>
    </rPh>
    <rPh sb="28" eb="30">
      <t>ハンバイ</t>
    </rPh>
    <rPh sb="30" eb="31">
      <t>トウ</t>
    </rPh>
    <phoneticPr fontId="6"/>
  </si>
  <si>
    <t>生成AI</t>
    <rPh sb="0" eb="2">
      <t>セイセイ</t>
    </rPh>
    <phoneticPr fontId="6"/>
  </si>
  <si>
    <t>電子宿帳システム</t>
  </si>
  <si>
    <t>PMS(ホテル管理システム)</t>
  </si>
  <si>
    <t>PMS(ホテル管理システム)オプション</t>
  </si>
  <si>
    <t>サイトコントローラー</t>
  </si>
  <si>
    <t>SMS送信サービス</t>
  </si>
  <si>
    <t>ダイナミックプライシングツール</t>
  </si>
  <si>
    <t>自動チェックイン機</t>
  </si>
  <si>
    <t>キャッシュレス決済端末</t>
  </si>
  <si>
    <t>スマートロック・カードロック</t>
  </si>
  <si>
    <t>施設内情報表示システム</t>
  </si>
  <si>
    <t>混雑状況可視化システム</t>
  </si>
  <si>
    <t>オーダーシステム</t>
  </si>
  <si>
    <t>配膳ロボット</t>
  </si>
  <si>
    <t>客室IoT（照明/空調コントロール等）</t>
    <rPh sb="0" eb="2">
      <t>キャクシツ</t>
    </rPh>
    <rPh sb="6" eb="8">
      <t>ショウメイ</t>
    </rPh>
    <rPh sb="9" eb="11">
      <t>クウチョウ</t>
    </rPh>
    <rPh sb="17" eb="18">
      <t>トウ</t>
    </rPh>
    <phoneticPr fontId="6"/>
  </si>
  <si>
    <t>チャットボット</t>
  </si>
  <si>
    <t>接客ロボット</t>
    <rPh sb="0" eb="2">
      <t>セッキャク</t>
    </rPh>
    <phoneticPr fontId="6"/>
  </si>
  <si>
    <t>清掃ロボット</t>
  </si>
  <si>
    <t>清掃管理システム</t>
  </si>
  <si>
    <t>温度管理システム</t>
  </si>
  <si>
    <t>エネルギー管理システム（EMS）</t>
    <rPh sb="5" eb="7">
      <t>カンリ</t>
    </rPh>
    <phoneticPr fontId="6"/>
  </si>
  <si>
    <t>バックヤード向け混雑状況予測・管理ツール（スタッフ配置や施設利用計画に活用）</t>
    <rPh sb="6" eb="7">
      <t>ム</t>
    </rPh>
    <rPh sb="8" eb="10">
      <t>コンザツ</t>
    </rPh>
    <rPh sb="10" eb="12">
      <t>ジョウキョウ</t>
    </rPh>
    <rPh sb="12" eb="14">
      <t>ヨソク</t>
    </rPh>
    <rPh sb="15" eb="17">
      <t>カンリ</t>
    </rPh>
    <rPh sb="25" eb="27">
      <t>ハイチ</t>
    </rPh>
    <rPh sb="28" eb="30">
      <t>シセツ</t>
    </rPh>
    <rPh sb="30" eb="32">
      <t>リヨウ</t>
    </rPh>
    <rPh sb="32" eb="34">
      <t>ケイカク</t>
    </rPh>
    <rPh sb="35" eb="37">
      <t>カツヨウ</t>
    </rPh>
    <phoneticPr fontId="6"/>
  </si>
  <si>
    <t>会計ソフト</t>
  </si>
  <si>
    <t>インカム・無線通信機</t>
  </si>
  <si>
    <t>ビジネス電話システム</t>
  </si>
  <si>
    <t>在庫管理システム</t>
  </si>
  <si>
    <t>CRM（顧客管理システム）</t>
    <rPh sb="4" eb="6">
      <t>コキャク</t>
    </rPh>
    <rPh sb="6" eb="8">
      <t>カンリ</t>
    </rPh>
    <phoneticPr fontId="6"/>
  </si>
  <si>
    <t>仕入・発注管理システム</t>
    <rPh sb="0" eb="2">
      <t>シイ</t>
    </rPh>
    <rPh sb="3" eb="5">
      <t>ハッチュウ</t>
    </rPh>
    <rPh sb="5" eb="7">
      <t>カンリ</t>
    </rPh>
    <phoneticPr fontId="6"/>
  </si>
  <si>
    <t>社内ビジネスチャットツール</t>
    <rPh sb="0" eb="2">
      <t>シャナイ</t>
    </rPh>
    <phoneticPr fontId="6"/>
  </si>
  <si>
    <t>データ可視化ツール</t>
    <rPh sb="3" eb="6">
      <t>カシカ</t>
    </rPh>
    <phoneticPr fontId="6"/>
  </si>
  <si>
    <t>需要予約システム</t>
    <rPh sb="0" eb="2">
      <t>ジュヨウ</t>
    </rPh>
    <rPh sb="2" eb="4">
      <t>ヨヤク</t>
    </rPh>
    <phoneticPr fontId="6"/>
  </si>
  <si>
    <t>導入した設備の活用イメージ</t>
    <rPh sb="0" eb="2">
      <t>ドウニュウ</t>
    </rPh>
    <rPh sb="4" eb="6">
      <t>セツビ</t>
    </rPh>
    <rPh sb="7" eb="9">
      <t>カツヨウ</t>
    </rPh>
    <phoneticPr fontId="4"/>
  </si>
  <si>
    <t>導入するツールの詳細</t>
    <rPh sb="0" eb="2">
      <t>ドウニュウ</t>
    </rPh>
    <rPh sb="8" eb="10">
      <t>ショウサイ</t>
    </rPh>
    <phoneticPr fontId="4"/>
  </si>
  <si>
    <t>導入するツールの詳細2</t>
    <rPh sb="0" eb="2">
      <t>ドウニュウ</t>
    </rPh>
    <rPh sb="8" eb="10">
      <t>ショウサイ</t>
    </rPh>
    <phoneticPr fontId="4"/>
  </si>
  <si>
    <t>導入するツールの詳細3</t>
    <rPh sb="0" eb="2">
      <t>ドウニュウ</t>
    </rPh>
    <rPh sb="8" eb="10">
      <t>ショウサイ</t>
    </rPh>
    <phoneticPr fontId="4"/>
  </si>
  <si>
    <t>導入するツールの詳細4</t>
    <rPh sb="0" eb="2">
      <t>ドウニュウ</t>
    </rPh>
    <rPh sb="8" eb="10">
      <t>ショウサイ</t>
    </rPh>
    <phoneticPr fontId="4"/>
  </si>
  <si>
    <t>導入するツールの詳細5</t>
    <rPh sb="0" eb="2">
      <t>ドウニュウ</t>
    </rPh>
    <rPh sb="8" eb="10">
      <t>ショウサイ</t>
    </rPh>
    <phoneticPr fontId="4"/>
  </si>
  <si>
    <t>導入するツールの詳細6</t>
    <rPh sb="0" eb="2">
      <t>ドウニュウ</t>
    </rPh>
    <rPh sb="8" eb="10">
      <t>ショウサイ</t>
    </rPh>
    <phoneticPr fontId="4"/>
  </si>
  <si>
    <t>導入するツールの詳細7</t>
    <rPh sb="0" eb="2">
      <t>ドウニュウ</t>
    </rPh>
    <rPh sb="8" eb="10">
      <t>ショウサイ</t>
    </rPh>
    <phoneticPr fontId="4"/>
  </si>
  <si>
    <t>導入するツールの詳細8</t>
    <rPh sb="0" eb="2">
      <t>ドウニュウ</t>
    </rPh>
    <rPh sb="8" eb="10">
      <t>ショウサイ</t>
    </rPh>
    <phoneticPr fontId="4"/>
  </si>
  <si>
    <t>導入するツールの詳細9</t>
    <rPh sb="0" eb="2">
      <t>ドウニュウ</t>
    </rPh>
    <rPh sb="8" eb="10">
      <t>ショウサイ</t>
    </rPh>
    <phoneticPr fontId="4"/>
  </si>
  <si>
    <t>導入するツールの詳細10</t>
    <rPh sb="0" eb="2">
      <t>ドウニュウ</t>
    </rPh>
    <rPh sb="8" eb="10">
      <t>ショウサイ</t>
    </rPh>
    <phoneticPr fontId="4"/>
  </si>
  <si>
    <t>有</t>
    <rPh sb="0" eb="1">
      <t>アリ</t>
    </rPh>
    <phoneticPr fontId="6"/>
  </si>
  <si>
    <t>データ連携の想定有無</t>
    <rPh sb="3" eb="5">
      <t>レンケイ</t>
    </rPh>
    <rPh sb="6" eb="8">
      <t>ソウテイ</t>
    </rPh>
    <rPh sb="8" eb="10">
      <t>ウム</t>
    </rPh>
    <phoneticPr fontId="6"/>
  </si>
  <si>
    <t>地域の事業者間におけるデータ連携の有無</t>
    <rPh sb="0" eb="2">
      <t>チイキ</t>
    </rPh>
    <rPh sb="3" eb="6">
      <t>ジギョウシャ</t>
    </rPh>
    <rPh sb="6" eb="7">
      <t>カン</t>
    </rPh>
    <rPh sb="14" eb="16">
      <t>レンケイ</t>
    </rPh>
    <rPh sb="17" eb="19">
      <t>ウム</t>
    </rPh>
    <phoneticPr fontId="4"/>
  </si>
  <si>
    <t>データ活用に向けた具体的な計画・将来ビジョン</t>
    <phoneticPr fontId="4"/>
  </si>
  <si>
    <t>▶今回導入を行うツールから得られるデータを地域の事業者間で連携することを想定しているかを選択してください</t>
    <rPh sb="1" eb="3">
      <t>コンカイ</t>
    </rPh>
    <rPh sb="3" eb="5">
      <t>ドウニュウ</t>
    </rPh>
    <rPh sb="6" eb="7">
      <t>オコナ</t>
    </rPh>
    <rPh sb="13" eb="14">
      <t>エ</t>
    </rPh>
    <rPh sb="21" eb="23">
      <t>チイキ</t>
    </rPh>
    <rPh sb="24" eb="27">
      <t>ジギョウシャ</t>
    </rPh>
    <rPh sb="27" eb="28">
      <t>カン</t>
    </rPh>
    <rPh sb="29" eb="31">
      <t>レンケイ</t>
    </rPh>
    <rPh sb="36" eb="38">
      <t>ソウテイ</t>
    </rPh>
    <rPh sb="44" eb="46">
      <t>センタク</t>
    </rPh>
    <phoneticPr fontId="4"/>
  </si>
  <si>
    <t>地域の事業者間におけるデータ連携の詳細</t>
    <rPh sb="0" eb="2">
      <t>チイキ</t>
    </rPh>
    <rPh sb="3" eb="6">
      <t>ジギョウシャ</t>
    </rPh>
    <rPh sb="6" eb="7">
      <t>カン</t>
    </rPh>
    <rPh sb="14" eb="16">
      <t>レンケイ</t>
    </rPh>
    <rPh sb="17" eb="19">
      <t>ショウサイ</t>
    </rPh>
    <phoneticPr fontId="4"/>
  </si>
  <si>
    <t>▶今回導入を行うツールから得られるデータの具体的な連携方法や連携する内容を記載してください</t>
    <rPh sb="1" eb="3">
      <t>コンカイ</t>
    </rPh>
    <rPh sb="3" eb="5">
      <t>ドウニュウ</t>
    </rPh>
    <rPh sb="6" eb="7">
      <t>オコナ</t>
    </rPh>
    <rPh sb="13" eb="14">
      <t>エ</t>
    </rPh>
    <rPh sb="21" eb="24">
      <t>グタイテキ</t>
    </rPh>
    <rPh sb="25" eb="27">
      <t>レンケイ</t>
    </rPh>
    <rPh sb="27" eb="29">
      <t>ホウホウ</t>
    </rPh>
    <rPh sb="30" eb="32">
      <t>レンケイ</t>
    </rPh>
    <rPh sb="34" eb="36">
      <t>ナイヨウ</t>
    </rPh>
    <rPh sb="37" eb="39">
      <t>キサイ</t>
    </rPh>
    <phoneticPr fontId="4"/>
  </si>
  <si>
    <t>▶今回導入を行うツールを通じて、誰が、どのような場面において、どのデータを、どのように活用することを計画しているかを記載してください。複数のツールを導入する場合、全てのツールについて活用の計画やビジョンが分かるように記載してください</t>
    <rPh sb="1" eb="3">
      <t>コンカイ</t>
    </rPh>
    <rPh sb="3" eb="5">
      <t>ドウニュウ</t>
    </rPh>
    <rPh sb="6" eb="7">
      <t>オコナ</t>
    </rPh>
    <rPh sb="12" eb="13">
      <t>ツウ</t>
    </rPh>
    <rPh sb="16" eb="17">
      <t>ダレ</t>
    </rPh>
    <rPh sb="50" eb="52">
      <t>ケイカク</t>
    </rPh>
    <rPh sb="58" eb="60">
      <t>キサイ</t>
    </rPh>
    <rPh sb="67" eb="69">
      <t>フクスウ</t>
    </rPh>
    <rPh sb="74" eb="76">
      <t>ドウニュウ</t>
    </rPh>
    <rPh sb="78" eb="80">
      <t>バアイ</t>
    </rPh>
    <rPh sb="81" eb="82">
      <t>スベ</t>
    </rPh>
    <rPh sb="91" eb="93">
      <t>カツヨウ</t>
    </rPh>
    <rPh sb="94" eb="96">
      <t>ケイカク</t>
    </rPh>
    <rPh sb="102" eb="103">
      <t>ワ</t>
    </rPh>
    <rPh sb="108" eb="110">
      <t>キサイ</t>
    </rPh>
    <phoneticPr fontId="4"/>
  </si>
  <si>
    <t>令和7年度　観光振興事業費補助金（全国の観光地・観光産業における観光DX推進事業）</t>
    <phoneticPr fontId="4"/>
  </si>
  <si>
    <t>その他</t>
    <rPh sb="2" eb="3">
      <t>タ</t>
    </rPh>
    <phoneticPr fontId="6"/>
  </si>
  <si>
    <t>予約・料金管理関連ツール</t>
    <rPh sb="0" eb="2">
      <t>ヨヤク</t>
    </rPh>
    <rPh sb="3" eb="5">
      <t>リョウキン</t>
    </rPh>
    <rPh sb="5" eb="7">
      <t>カンリ</t>
    </rPh>
    <rPh sb="7" eb="9">
      <t>カンレン</t>
    </rPh>
    <phoneticPr fontId="6"/>
  </si>
  <si>
    <t>客室・館内サービス関連ツール_ゲスト向け</t>
    <rPh sb="0" eb="2">
      <t>キャクシツ</t>
    </rPh>
    <rPh sb="3" eb="5">
      <t>カンナイ</t>
    </rPh>
    <rPh sb="9" eb="11">
      <t>カンレン</t>
    </rPh>
    <rPh sb="18" eb="19">
      <t>ム</t>
    </rPh>
    <phoneticPr fontId="6"/>
  </si>
  <si>
    <t>接客支援・多言語対応ツール_スタッフサイド</t>
    <rPh sb="0" eb="2">
      <t>セッキャク</t>
    </rPh>
    <rPh sb="2" eb="4">
      <t>シエン</t>
    </rPh>
    <rPh sb="5" eb="8">
      <t>タゲンゴ</t>
    </rPh>
    <rPh sb="8" eb="10">
      <t>タイオウ</t>
    </rPh>
    <phoneticPr fontId="6"/>
  </si>
  <si>
    <t>清掃・施設管理ツール_バックヤード・オペレーション向け</t>
    <rPh sb="0" eb="2">
      <t>セイソウ</t>
    </rPh>
    <rPh sb="3" eb="5">
      <t>シセツ</t>
    </rPh>
    <rPh sb="5" eb="7">
      <t>カンリ</t>
    </rPh>
    <rPh sb="25" eb="26">
      <t>ム</t>
    </rPh>
    <phoneticPr fontId="6"/>
  </si>
  <si>
    <t>上記でその他を選択した場合、導入する設備の詳細を記入ください</t>
    <rPh sb="0" eb="2">
      <t>ジョウキ</t>
    </rPh>
    <rPh sb="5" eb="6">
      <t>タ</t>
    </rPh>
    <rPh sb="7" eb="9">
      <t>センタク</t>
    </rPh>
    <rPh sb="11" eb="13">
      <t>バアイ</t>
    </rPh>
    <rPh sb="14" eb="16">
      <t>ドウニュウ</t>
    </rPh>
    <rPh sb="18" eb="20">
      <t>セツビ</t>
    </rPh>
    <rPh sb="21" eb="23">
      <t>ショウサイ</t>
    </rPh>
    <rPh sb="24" eb="26">
      <t>キニュウ</t>
    </rPh>
    <phoneticPr fontId="4"/>
  </si>
  <si>
    <t>販路拡大のために導入する設備</t>
    <rPh sb="0" eb="2">
      <t>ハンロ</t>
    </rPh>
    <rPh sb="2" eb="4">
      <t>カクダイ</t>
    </rPh>
    <rPh sb="8" eb="10">
      <t>ドウニュウ</t>
    </rPh>
    <rPh sb="12" eb="14">
      <t>セツビ</t>
    </rPh>
    <phoneticPr fontId="4"/>
  </si>
  <si>
    <t>ウェブサイト作成・構築地域サイト（予約・決済が完結するものに限る）構築ツール</t>
  </si>
  <si>
    <t>観光アプリ</t>
    <phoneticPr fontId="6"/>
  </si>
  <si>
    <t>多言語翻訳・発信地域サイト（予約・決済が完結するものに限る）での多言語翻訳・情報発信ツール</t>
    <phoneticPr fontId="6"/>
  </si>
  <si>
    <t>OTA（オンライン旅行代理店）又は直接販売直販及び地域サイト（予約・決済が完結するものに限る）構築ツール</t>
    <rPh sb="9" eb="11">
      <t>リョコウ</t>
    </rPh>
    <rPh sb="11" eb="13">
      <t>ダイリ</t>
    </rPh>
    <rPh sb="13" eb="14">
      <t>テン</t>
    </rPh>
    <rPh sb="15" eb="16">
      <t>マタ</t>
    </rPh>
    <rPh sb="17" eb="19">
      <t>チョクセツ</t>
    </rPh>
    <rPh sb="19" eb="21">
      <t>ハンバイ</t>
    </rPh>
    <rPh sb="21" eb="23">
      <t>チョクハン</t>
    </rPh>
    <rPh sb="23" eb="24">
      <t>オヨ</t>
    </rPh>
    <rPh sb="25" eb="27">
      <t>チイキ</t>
    </rPh>
    <rPh sb="31" eb="33">
      <t>ヨヤク</t>
    </rPh>
    <rPh sb="34" eb="36">
      <t>ケッサイ</t>
    </rPh>
    <rPh sb="37" eb="39">
      <t>カンケツ</t>
    </rPh>
    <rPh sb="44" eb="45">
      <t>カギ</t>
    </rPh>
    <rPh sb="47" eb="49">
      <t>コウチク</t>
    </rPh>
    <phoneticPr fontId="6"/>
  </si>
  <si>
    <t>キャッシュレス決済ツール</t>
    <phoneticPr fontId="6"/>
  </si>
  <si>
    <t>POSシステム</t>
    <phoneticPr fontId="6"/>
  </si>
  <si>
    <t>デジタルチケット</t>
    <phoneticPr fontId="6"/>
  </si>
  <si>
    <t>デジタルマップ</t>
    <phoneticPr fontId="6"/>
  </si>
  <si>
    <t>クーポン配布</t>
    <rPh sb="4" eb="6">
      <t>ハイフ</t>
    </rPh>
    <phoneticPr fontId="6"/>
  </si>
  <si>
    <t>スタンプラリー</t>
    <phoneticPr fontId="6"/>
  </si>
  <si>
    <t>CRM（顧客管理システム）</t>
    <rPh sb="4" eb="8">
      <t>コキャクカンリ</t>
    </rPh>
    <phoneticPr fontId="6"/>
  </si>
  <si>
    <t>DMP（データマネジメントプラットフォーム）</t>
    <phoneticPr fontId="6"/>
  </si>
  <si>
    <t>マーケティングツール</t>
    <phoneticPr fontId="6"/>
  </si>
  <si>
    <t>口コミ・レビュー管理ツール</t>
    <rPh sb="0" eb="1">
      <t>クチ</t>
    </rPh>
    <rPh sb="8" eb="10">
      <t>カンリ</t>
    </rPh>
    <phoneticPr fontId="6"/>
  </si>
  <si>
    <t>アクセス解析ツール</t>
    <rPh sb="4" eb="6">
      <t>カイセキ</t>
    </rPh>
    <phoneticPr fontId="6"/>
  </si>
  <si>
    <t>レポーティングツール</t>
    <phoneticPr fontId="6"/>
  </si>
  <si>
    <t>生成AI（サービスとして既に提供されているものに限る）</t>
    <rPh sb="0" eb="2">
      <t>セイセイ</t>
    </rPh>
    <phoneticPr fontId="6"/>
  </si>
  <si>
    <t>▶「汎用品が含まれている」を選択した場合、入力してください</t>
    <rPh sb="2" eb="4">
      <t>ハンヨウ</t>
    </rPh>
    <rPh sb="4" eb="5">
      <t>ヒン</t>
    </rPh>
    <rPh sb="6" eb="7">
      <t>フク</t>
    </rPh>
    <rPh sb="14" eb="16">
      <t>センタク</t>
    </rPh>
    <rPh sb="18" eb="20">
      <t>バアイ</t>
    </rPh>
    <rPh sb="21" eb="23">
      <t>ニュウリョク</t>
    </rPh>
    <phoneticPr fontId="4"/>
  </si>
  <si>
    <t>効率化したい業務の区分（識別用名称）</t>
    <rPh sb="0" eb="3">
      <t>コウリツカ</t>
    </rPh>
    <rPh sb="6" eb="8">
      <t>ギョウム</t>
    </rPh>
    <rPh sb="9" eb="11">
      <t>クブン</t>
    </rPh>
    <rPh sb="12" eb="15">
      <t>シキベツヨウ</t>
    </rPh>
    <rPh sb="15" eb="17">
      <t>メイショウ</t>
    </rPh>
    <phoneticPr fontId="4"/>
  </si>
  <si>
    <t>情報発信</t>
  </si>
  <si>
    <t>予約・決済</t>
  </si>
  <si>
    <t>レコメンド</t>
  </si>
  <si>
    <t>データの蓄積</t>
  </si>
  <si>
    <t>データの活用</t>
  </si>
  <si>
    <t>その他</t>
  </si>
  <si>
    <t>販路拡大のためのツール区分</t>
    <rPh sb="0" eb="2">
      <t>ハンロ</t>
    </rPh>
    <rPh sb="2" eb="4">
      <t>カクダイ</t>
    </rPh>
    <rPh sb="11" eb="13">
      <t>クブン</t>
    </rPh>
    <phoneticPr fontId="4"/>
  </si>
  <si>
    <t>無</t>
    <rPh sb="0" eb="1">
      <t>ナ</t>
    </rPh>
    <phoneticPr fontId="6"/>
  </si>
  <si>
    <t>市区町村</t>
    <phoneticPr fontId="4"/>
  </si>
  <si>
    <t>株式会社〇〇</t>
    <rPh sb="0" eb="4">
      <t>カブ</t>
    </rPh>
    <phoneticPr fontId="4"/>
  </si>
  <si>
    <t>000000000000</t>
    <phoneticPr fontId="4"/>
  </si>
  <si>
    <t>代表取締役社長</t>
    <rPh sb="0" eb="7">
      <t>ダイヒョウトリシマリヤクシャチョウ</t>
    </rPh>
    <phoneticPr fontId="4"/>
  </si>
  <si>
    <t>〇〇　〇〇</t>
    <phoneticPr fontId="4"/>
  </si>
  <si>
    <t>1008918</t>
    <phoneticPr fontId="4"/>
  </si>
  <si>
    <t>東京都</t>
    <rPh sb="0" eb="3">
      <t>トウキョウト</t>
    </rPh>
    <phoneticPr fontId="4"/>
  </si>
  <si>
    <t>千代田区</t>
    <rPh sb="0" eb="4">
      <t>チヨダク</t>
    </rPh>
    <phoneticPr fontId="4"/>
  </si>
  <si>
    <t>霞が関2-1-2中央合同庁舎2号館</t>
    <rPh sb="0" eb="1">
      <t>カスミ</t>
    </rPh>
    <rPh sb="2" eb="3">
      <t>セキ</t>
    </rPh>
    <rPh sb="8" eb="14">
      <t>チュウオウゴウドウチョウシャ</t>
    </rPh>
    <rPh sb="15" eb="17">
      <t>ゴウカン</t>
    </rPh>
    <phoneticPr fontId="4"/>
  </si>
  <si>
    <t>0352538111</t>
    <phoneticPr fontId="4"/>
  </si>
  <si>
    <t>sample@sample.com</t>
    <phoneticPr fontId="4"/>
  </si>
  <si>
    <t>ホテル〇〇</t>
    <phoneticPr fontId="4"/>
  </si>
  <si>
    <t>1000000</t>
    <phoneticPr fontId="4"/>
  </si>
  <si>
    <t>〇〇</t>
    <phoneticPr fontId="4"/>
  </si>
  <si>
    <t>〇〇1丁目1番地</t>
    <rPh sb="3" eb="5">
      <t>チョウメ</t>
    </rPh>
    <rPh sb="6" eb="8">
      <t>バンチ</t>
    </rPh>
    <phoneticPr fontId="4"/>
  </si>
  <si>
    <t>0123456789</t>
    <phoneticPr fontId="4"/>
  </si>
  <si>
    <t>有価証券報告書を内閣総理大臣に提出する会社又はその子会社及び関連会社である</t>
  </si>
  <si>
    <t>sample.com</t>
    <phoneticPr fontId="4"/>
  </si>
  <si>
    <t>より収益・生産性の向上に繋がる設備等へ更新</t>
    <rPh sb="2" eb="4">
      <t>シュウエキ</t>
    </rPh>
    <rPh sb="5" eb="8">
      <t>セイサンセイ</t>
    </rPh>
    <rPh sb="9" eb="11">
      <t>コウジョウ</t>
    </rPh>
    <phoneticPr fontId="4"/>
  </si>
  <si>
    <t>導入した設備が○○を使用しないと動作しないため</t>
    <rPh sb="0" eb="2">
      <t>ドウニュウ</t>
    </rPh>
    <rPh sb="4" eb="6">
      <t>セツビ</t>
    </rPh>
    <rPh sb="10" eb="12">
      <t>シヨウ</t>
    </rPh>
    <rPh sb="16" eb="18">
      <t>ドウサ</t>
    </rPh>
    <phoneticPr fontId="4"/>
  </si>
  <si>
    <t>▶令和7年12月19日以前である必要があります</t>
    <rPh sb="1" eb="3">
      <t>レイワ</t>
    </rPh>
    <rPh sb="4" eb="5">
      <t>ネン</t>
    </rPh>
    <rPh sb="7" eb="8">
      <t>ツキ</t>
    </rPh>
    <rPh sb="10" eb="11">
      <t>ヒ</t>
    </rPh>
    <rPh sb="11" eb="13">
      <t>イゼン</t>
    </rPh>
    <rPh sb="16" eb="18">
      <t>ヒツヨウ</t>
    </rPh>
    <phoneticPr fontId="4"/>
  </si>
  <si>
    <t>地域の宿泊事業者が集まる地域観光会議にてプライバシーに十分配慮した形で顧客データを一部共有し、地域全体のマーケティング強化と観光客誘致を図る。</t>
    <rPh sb="0" eb="2">
      <t>チイキ</t>
    </rPh>
    <rPh sb="3" eb="8">
      <t>シュクハクジギョウシャ</t>
    </rPh>
    <rPh sb="9" eb="10">
      <t>アツ</t>
    </rPh>
    <rPh sb="12" eb="14">
      <t>チイキ</t>
    </rPh>
    <rPh sb="14" eb="16">
      <t>カンコウ</t>
    </rPh>
    <rPh sb="27" eb="29">
      <t>ジュウブン</t>
    </rPh>
    <rPh sb="29" eb="31">
      <t>ハイリョ</t>
    </rPh>
    <rPh sb="33" eb="34">
      <t>カタチ</t>
    </rPh>
    <rPh sb="41" eb="43">
      <t>イチブ</t>
    </rPh>
    <phoneticPr fontId="4"/>
  </si>
  <si>
    <t>▶自動計算となっていますが、補助金の額が正しいか確認してください（総事業費の1/2、上限1,500万円です）</t>
    <rPh sb="1" eb="5">
      <t>ジドウケイサン</t>
    </rPh>
    <rPh sb="14" eb="17">
      <t>ホジョキン</t>
    </rPh>
    <rPh sb="18" eb="19">
      <t>ガク</t>
    </rPh>
    <rPh sb="20" eb="21">
      <t>タダ</t>
    </rPh>
    <rPh sb="24" eb="26">
      <t>カクニン</t>
    </rPh>
    <rPh sb="33" eb="37">
      <t>ソウジギョウヒ</t>
    </rPh>
    <rPh sb="42" eb="44">
      <t>ジョウゲン</t>
    </rPh>
    <rPh sb="49" eb="51">
      <t>マンエン</t>
    </rPh>
    <phoneticPr fontId="4"/>
  </si>
  <si>
    <t>導入するツール</t>
  </si>
  <si>
    <t>導入するツール</t>
    <phoneticPr fontId="4"/>
  </si>
  <si>
    <t>様式1</t>
    <rPh sb="0" eb="2">
      <t>ヨウシキ</t>
    </rPh>
    <phoneticPr fontId="4"/>
  </si>
  <si>
    <t>今回導入するデジタルツールを通じた、将来的な取組等について</t>
    <rPh sb="0" eb="2">
      <t>コンカイ</t>
    </rPh>
    <rPh sb="18" eb="21">
      <t>ショウライテキ</t>
    </rPh>
    <rPh sb="22" eb="24">
      <t>トリクミ</t>
    </rPh>
    <rPh sb="24" eb="25">
      <t>トウ</t>
    </rPh>
    <phoneticPr fontId="4"/>
  </si>
  <si>
    <t>契約時期</t>
    <rPh sb="0" eb="2">
      <t>ケイヤク</t>
    </rPh>
    <rPh sb="2" eb="4">
      <t>ジキ</t>
    </rPh>
    <phoneticPr fontId="4"/>
  </si>
  <si>
    <t>導入時期</t>
    <rPh sb="0" eb="4">
      <t>ドウニュウジキ</t>
    </rPh>
    <phoneticPr fontId="4"/>
  </si>
  <si>
    <t>使用開始時期</t>
    <rPh sb="0" eb="6">
      <t>シヨウカイシジキ</t>
    </rPh>
    <phoneticPr fontId="4"/>
  </si>
  <si>
    <t>支払時期</t>
    <rPh sb="0" eb="2">
      <t>シハライ</t>
    </rPh>
    <rPh sb="2" eb="4">
      <t>ジキ</t>
    </rPh>
    <phoneticPr fontId="4"/>
  </si>
  <si>
    <t>事業完了時期</t>
    <rPh sb="0" eb="6">
      <t>ジギョウカンリョウジキ</t>
    </rPh>
    <phoneticPr fontId="4"/>
  </si>
  <si>
    <t>令和7年7月下旬</t>
    <rPh sb="0" eb="2">
      <t>レイワ</t>
    </rPh>
    <rPh sb="3" eb="4">
      <t>ネン</t>
    </rPh>
    <rPh sb="5" eb="6">
      <t>ガツ</t>
    </rPh>
    <rPh sb="6" eb="8">
      <t>ゲジュン</t>
    </rPh>
    <phoneticPr fontId="4"/>
  </si>
  <si>
    <t>令和7年9月中旬～下旬</t>
    <rPh sb="0" eb="2">
      <t>レイワ</t>
    </rPh>
    <rPh sb="3" eb="4">
      <t>ネン</t>
    </rPh>
    <rPh sb="5" eb="6">
      <t>ガツ</t>
    </rPh>
    <rPh sb="6" eb="8">
      <t>チュウジュン</t>
    </rPh>
    <rPh sb="9" eb="11">
      <t>ゲジュン</t>
    </rPh>
    <phoneticPr fontId="4"/>
  </si>
  <si>
    <t>令和7年10月初旬</t>
    <rPh sb="0" eb="2">
      <t>レイワ</t>
    </rPh>
    <rPh sb="3" eb="4">
      <t>ネン</t>
    </rPh>
    <rPh sb="6" eb="7">
      <t>ガツ</t>
    </rPh>
    <rPh sb="7" eb="9">
      <t>ショジュン</t>
    </rPh>
    <phoneticPr fontId="4"/>
  </si>
  <si>
    <t>令和7年11月中</t>
    <rPh sb="0" eb="2">
      <t>レイワ</t>
    </rPh>
    <rPh sb="3" eb="4">
      <t>ネン</t>
    </rPh>
    <rPh sb="6" eb="7">
      <t>ガツ</t>
    </rPh>
    <rPh sb="7" eb="8">
      <t>チュウ</t>
    </rPh>
    <phoneticPr fontId="4"/>
  </si>
  <si>
    <t>令和7年8月中旬頃</t>
    <rPh sb="0" eb="2">
      <t>レイワ</t>
    </rPh>
    <rPh sb="3" eb="4">
      <t>ネン</t>
    </rPh>
    <rPh sb="5" eb="6">
      <t>ガツ</t>
    </rPh>
    <rPh sb="6" eb="8">
      <t>チュウジュン</t>
    </rPh>
    <rPh sb="8" eb="9">
      <t>コロ</t>
    </rPh>
    <phoneticPr fontId="4"/>
  </si>
  <si>
    <t>今回導入するデジタルツールを通じた、将来的な取組等について</t>
    <rPh sb="0" eb="2">
      <t>コンカイ</t>
    </rPh>
    <rPh sb="2" eb="4">
      <t>ドウニュウ</t>
    </rPh>
    <rPh sb="14" eb="15">
      <t>ツウ</t>
    </rPh>
    <rPh sb="18" eb="21">
      <t>ショウライテキ</t>
    </rPh>
    <rPh sb="22" eb="24">
      <t>トリクミ</t>
    </rPh>
    <rPh sb="24" eb="25">
      <t>トウ</t>
    </rPh>
    <phoneticPr fontId="4"/>
  </si>
  <si>
    <t>▶導入ツールが複数ある場合は記載してください。シート左側の＋ボタンを押すと詳細項目が展開されます</t>
  </si>
  <si>
    <t>▶宿泊事業者の収益・生産性向上が見込まれるデジタルツールの導入に係る事業が、補助対象事業となります。各デジタルツールの詳細は別紙を参照してください。</t>
    <phoneticPr fontId="4"/>
  </si>
  <si>
    <t xml:space="preserve">▶宿泊事業者の収益・生産性向上が見込まれるデジタルツールの導入に係る事業が、補助対象事業となります。各デジタルツールの詳細は別紙を参照してください。 </t>
    <phoneticPr fontId="4"/>
  </si>
  <si>
    <t>レベニューマネジメント</t>
    <phoneticPr fontId="6"/>
  </si>
  <si>
    <t>MA（マーケティングオートメーション）ツール</t>
    <phoneticPr fontId="6"/>
  </si>
  <si>
    <t>自動チェックイン機</t>
    <phoneticPr fontId="6"/>
  </si>
  <si>
    <t>スマートロック・カードロック</t>
    <phoneticPr fontId="6"/>
  </si>
  <si>
    <t>キャッシュレス決済端末</t>
    <phoneticPr fontId="6"/>
  </si>
  <si>
    <t>オーダーシステム</t>
    <phoneticPr fontId="6"/>
  </si>
  <si>
    <t>生成AI（サービスとして既に提供されているものに限る）</t>
    <rPh sb="0" eb="2">
      <t>セイセイ</t>
    </rPh>
    <rPh sb="12" eb="13">
      <t>スデ</t>
    </rPh>
    <rPh sb="14" eb="16">
      <t>テイキョウ</t>
    </rPh>
    <rPh sb="24" eb="25">
      <t>カギ</t>
    </rPh>
    <phoneticPr fontId="6"/>
  </si>
  <si>
    <t>宿泊予約システム</t>
    <rPh sb="0" eb="2">
      <t>シュクハク</t>
    </rPh>
    <rPh sb="2" eb="4">
      <t>ヨヤク</t>
    </rPh>
    <phoneticPr fontId="6"/>
  </si>
  <si>
    <t>清掃管理システム</t>
    <rPh sb="0" eb="2">
      <t>セイソウ</t>
    </rPh>
    <rPh sb="2" eb="4">
      <t>カンリ</t>
    </rPh>
    <phoneticPr fontId="6"/>
  </si>
  <si>
    <t>在庫管理システム</t>
    <rPh sb="0" eb="4">
      <t>ザイコカンリ</t>
    </rPh>
    <phoneticPr fontId="6"/>
  </si>
  <si>
    <t>客室IoT（照明/空調コントロール等）</t>
    <phoneticPr fontId="6"/>
  </si>
  <si>
    <t>レベニューマネジメントツールの導入により売上や在庫をリアルタイム管理</t>
    <phoneticPr fontId="4"/>
  </si>
  <si>
    <t>レベニューマネジメントツールの導入により、売上データや在庫情報を関係部署がリアルタイムで把握し、販売状況に応じたマーケティング戦略立案や在庫管理の最適化に繋げ、顧客満足度向上と収益増加を図る。</t>
    <rPh sb="15" eb="17">
      <t>ドウニュウ</t>
    </rPh>
    <rPh sb="32" eb="36">
      <t>カンケイブショ</t>
    </rPh>
    <rPh sb="65" eb="67">
      <t>リツアン</t>
    </rPh>
    <rPh sb="77" eb="78">
      <t>ツナ</t>
    </rPh>
    <phoneticPr fontId="4"/>
  </si>
  <si>
    <t>PMS（顧客予約管理システム）</t>
    <rPh sb="4" eb="6">
      <t>コキャク</t>
    </rPh>
    <rPh sb="6" eb="8">
      <t>ヨヤク</t>
    </rPh>
    <rPh sb="8" eb="10">
      <t>カンリ</t>
    </rPh>
    <phoneticPr fontId="6"/>
  </si>
  <si>
    <t>PMS（顧客予約管理システム）オプション</t>
    <rPh sb="4" eb="6">
      <t>コキャク</t>
    </rPh>
    <rPh sb="6" eb="8">
      <t>ヨヤク</t>
    </rPh>
    <rPh sb="8" eb="10">
      <t>カンリ</t>
    </rPh>
    <phoneticPr fontId="6"/>
  </si>
  <si>
    <t>⑤事業費</t>
    <rPh sb="1" eb="4">
      <t>ジギョウヒ</t>
    </rPh>
    <phoneticPr fontId="4"/>
  </si>
  <si>
    <t>①計画を申請する事業者（申請主体）</t>
    <rPh sb="1" eb="3">
      <t>ケイカク</t>
    </rPh>
    <rPh sb="4" eb="6">
      <t>シンセイ</t>
    </rPh>
    <rPh sb="8" eb="11">
      <t>ジギョウシャ</t>
    </rPh>
    <rPh sb="12" eb="16">
      <t>シンセイシュタイ</t>
    </rPh>
    <phoneticPr fontId="4"/>
  </si>
  <si>
    <t>②補助事業を実施する事業者（補助対象事業者）</t>
    <rPh sb="1" eb="5">
      <t>ホジョジギョウ</t>
    </rPh>
    <rPh sb="6" eb="8">
      <t>ジッシ</t>
    </rPh>
    <rPh sb="10" eb="13">
      <t>ジギョウシャ</t>
    </rPh>
    <rPh sb="14" eb="18">
      <t>ホジョタイショウ</t>
    </rPh>
    <rPh sb="18" eb="21">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</si>
</sst>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Yu Gothic UI"/>
      <family val="2"/>
      <charset val="128"/>
      <scheme val="minor"/>
    </font>
    <font>
      <sz val="11"/>
      <color theme="1"/>
      <name val="Yu Gothic UI"/>
      <family val="2"/>
      <charset val="128"/>
      <scheme val="minor"/>
    </font>
    <font>
      <b/>
      <sz val="11"/>
      <color theme="1"/>
      <name val="Yu Gothic UI"/>
      <family val="3"/>
      <charset val="128"/>
      <scheme val="minor"/>
    </font>
    <font>
      <b/>
      <sz val="16"/>
      <color theme="1"/>
      <name val="Yu Gothic UI"/>
      <family val="3"/>
      <charset val="128"/>
      <scheme val="minor"/>
    </font>
    <font>
      <sz val="6"/>
      <name val="Yu Gothic UI"/>
      <family val="2"/>
      <charset val="128"/>
      <scheme val="minor"/>
    </font>
    <font>
      <b/>
      <sz val="14"/>
      <color theme="1"/>
      <name val="Yu Gothic UI"/>
      <family val="3"/>
      <charset val="128"/>
      <scheme val="minor"/>
    </font>
    <font>
      <b/>
      <sz val="11"/>
      <color rgb="FFC00000"/>
      <name val="Yu Gothic UI"/>
      <family val="3"/>
      <charset val="128"/>
      <scheme val="minor"/>
    </font>
    <font>
      <b/>
      <sz val="16"/>
      <color theme="0"/>
      <name val="Yu Gothic UI"/>
      <family val="3"/>
      <charset val="128"/>
      <scheme val="minor"/>
    </font>
    <font>
      <b/>
      <sz val="11"/>
      <color theme="0"/>
      <name val="Yu Gothic UI"/>
      <family val="3"/>
      <charset val="128"/>
      <scheme val="minor"/>
    </font>
    <font>
      <sz val="11"/>
      <color rgb="FF002060"/>
      <name val="Yu Gothic UI"/>
      <family val="3"/>
      <charset val="128"/>
      <scheme val="minor"/>
    </font>
    <font>
      <b/>
      <sz val="14"/>
      <color rgb="FF002060"/>
      <name val="Yu Gothic UI"/>
      <family val="3"/>
      <charset val="128"/>
      <scheme val="minor"/>
    </font>
    <font>
      <sz val="12"/>
      <color rgb="FF002060"/>
      <name val="Yu Gothic UI"/>
      <family val="3"/>
      <charset val="128"/>
      <scheme val="minor"/>
    </font>
    <font>
      <sz val="11"/>
      <name val="Yu Gothic UI"/>
      <family val="3"/>
      <charset val="128"/>
      <scheme val="minor"/>
    </font>
    <font>
      <sz val="12"/>
      <color rgb="FFFF0000"/>
      <name val="Yu Gothic UI"/>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C00000"/>
        <bgColor indexed="64"/>
      </patternFill>
    </fill>
    <fill>
      <patternFill patternType="solid">
        <fgColor theme="3"/>
        <bgColor indexed="64"/>
      </patternFill>
    </fill>
    <fill>
      <patternFill patternType="solid">
        <fgColor theme="8" tint="0.79998168889431442"/>
        <bgColor indexed="64"/>
      </patternFill>
    </fill>
    <fill>
      <patternFill patternType="solid">
        <fgColor theme="0" tint="-0.34998626667073579"/>
        <bgColor indexed="64"/>
      </patternFill>
    </fill>
  </fills>
  <borders count="8">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0" fillId="2" borderId="1" xfId="0" applyFill="1" applyBorder="1">
      <alignment vertical="center"/>
    </xf>
    <xf numFmtId="0" fontId="0" fillId="2" borderId="1" xfId="0" applyFill="1" applyBorder="1" applyAlignment="1">
      <alignment vertical="center" wrapText="1"/>
    </xf>
    <xf numFmtId="0" fontId="5" fillId="0" borderId="0" xfId="0" applyFont="1">
      <alignment vertical="center"/>
    </xf>
    <xf numFmtId="38" fontId="3" fillId="0" borderId="5" xfId="1" applyFont="1" applyFill="1" applyBorder="1">
      <alignment vertical="center"/>
    </xf>
    <xf numFmtId="0" fontId="0" fillId="0" borderId="7" xfId="0" applyBorder="1">
      <alignment vertical="center"/>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0" borderId="0" xfId="0" applyFont="1">
      <alignment vertical="center"/>
    </xf>
    <xf numFmtId="0" fontId="7" fillId="4" borderId="0" xfId="0" applyFont="1" applyFill="1" applyAlignment="1">
      <alignment horizontal="center" vertical="center"/>
    </xf>
    <xf numFmtId="0" fontId="7" fillId="0" borderId="0" xfId="0" applyFont="1" applyAlignment="1">
      <alignment horizontal="center" vertical="center"/>
    </xf>
    <xf numFmtId="0" fontId="0" fillId="5" borderId="0" xfId="0" applyFill="1">
      <alignment vertical="center"/>
    </xf>
    <xf numFmtId="0" fontId="8" fillId="5" borderId="0" xfId="0" applyFont="1" applyFill="1">
      <alignment vertical="center"/>
    </xf>
    <xf numFmtId="0" fontId="2" fillId="0" borderId="0" xfId="0" applyFont="1">
      <alignment vertical="center"/>
    </xf>
    <xf numFmtId="0" fontId="0" fillId="2" borderId="1" xfId="0" applyFill="1" applyBorder="1" applyAlignment="1">
      <alignment horizontal="left" vertical="center"/>
    </xf>
    <xf numFmtId="0" fontId="0" fillId="2" borderId="3" xfId="0" applyFill="1" applyBorder="1">
      <alignment vertical="center"/>
    </xf>
    <xf numFmtId="0" fontId="9" fillId="6" borderId="0" xfId="0" applyFont="1" applyFill="1">
      <alignment vertical="center"/>
    </xf>
    <xf numFmtId="0" fontId="11" fillId="6" borderId="0" xfId="0" applyFont="1" applyFill="1" applyAlignment="1">
      <alignment vertical="center" wrapText="1"/>
    </xf>
    <xf numFmtId="0" fontId="10" fillId="6" borderId="0" xfId="0" applyFont="1" applyFill="1" applyAlignment="1">
      <alignment vertical="center" wrapText="1"/>
    </xf>
    <xf numFmtId="0" fontId="0" fillId="0" borderId="7" xfId="0" applyBorder="1" applyAlignment="1">
      <alignment horizontal="left" vertical="center"/>
    </xf>
    <xf numFmtId="0" fontId="13" fillId="6" borderId="0" xfId="0" applyFont="1" applyFill="1" applyAlignment="1">
      <alignment vertical="center" wrapText="1"/>
    </xf>
    <xf numFmtId="0" fontId="0" fillId="2" borderId="2" xfId="0" applyFill="1" applyBorder="1" applyAlignment="1">
      <alignment vertical="top"/>
    </xf>
    <xf numFmtId="0" fontId="9" fillId="0" borderId="0" xfId="0" applyFont="1">
      <alignment vertical="center"/>
    </xf>
    <xf numFmtId="0" fontId="0" fillId="0" borderId="6" xfId="0" applyBorder="1" applyAlignment="1">
      <alignment vertical="center" wrapText="1"/>
    </xf>
    <xf numFmtId="0" fontId="2" fillId="7" borderId="0" xfId="0" applyFont="1" applyFill="1">
      <alignment vertical="center"/>
    </xf>
    <xf numFmtId="0" fontId="0" fillId="7" borderId="0" xfId="0" applyFill="1">
      <alignment vertical="center"/>
    </xf>
    <xf numFmtId="0" fontId="11" fillId="6" borderId="0" xfId="0" applyFont="1" applyFill="1">
      <alignment vertical="center"/>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2" xfId="0" applyFill="1" applyBorder="1" applyAlignment="1">
      <alignment horizontal="left" vertical="top"/>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7" xfId="0" applyNumberFormat="1" applyBorder="1" applyAlignment="1">
      <alignment horizontal="left" vertical="center"/>
    </xf>
    <xf numFmtId="0" fontId="11" fillId="6" borderId="0" xfId="0" applyFont="1" applyFill="1" applyAlignment="1">
      <alignment horizontal="left" vertical="center" wrapText="1"/>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0" fontId="0" fillId="0" borderId="1" xfId="0" applyBorder="1" applyAlignment="1">
      <alignment horizontal="left" vertical="center" wrapText="1"/>
    </xf>
    <xf numFmtId="0" fontId="5" fillId="0" borderId="0" xfId="0" applyFont="1" applyAlignment="1">
      <alignment horizontal="center" vertical="center"/>
    </xf>
    <xf numFmtId="0" fontId="12"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38" fontId="0" fillId="0" borderId="5" xfId="1" applyFont="1" applyFill="1" applyBorder="1" applyAlignment="1">
      <alignment horizontal="left" vertical="center"/>
    </xf>
    <xf numFmtId="38" fontId="0" fillId="0" borderId="6" xfId="1" applyFont="1" applyFill="1"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cellXfs>
  <cellStyles count="2">
    <cellStyle name="桁区切り" xfId="1" builtinId="6"/>
    <cellStyle name="標準" xfId="0" builtinId="0"/>
  </cellStyles>
  <dxfs count="234">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089E5-10D9-4BA0-8691-C032488B5D23}">
  <sheetPr>
    <tabColor theme="4"/>
    <pageSetUpPr fitToPage="1"/>
  </sheetPr>
  <dimension ref="A3:M250"/>
  <sheetViews>
    <sheetView showGridLines="0" tabSelected="1" view="pageBreakPreview" topLeftCell="B225" zoomScaleNormal="100" zoomScaleSheetLayoutView="100" workbookViewId="0">
      <selection activeCell="C31" sqref="C31:D31"/>
    </sheetView>
  </sheetViews>
  <sheetFormatPr defaultRowHeight="22.5" customHeight="1" outlineLevelRow="1" x14ac:dyDescent="0.4"/>
  <cols>
    <col min="2" max="2" width="4.19921875" customWidth="1"/>
    <col min="3" max="3" width="19" customWidth="1"/>
    <col min="4" max="4" width="36" customWidth="1"/>
    <col min="5" max="5" width="22.69921875" customWidth="1"/>
    <col min="6" max="9" width="12.19921875" customWidth="1"/>
    <col min="10" max="10" width="4.19921875" customWidth="1"/>
    <col min="11" max="11" width="4.19921875" style="16" customWidth="1"/>
    <col min="12" max="12" width="80.19921875" style="17" customWidth="1"/>
    <col min="13" max="13" width="4.19921875" style="16" customWidth="1"/>
  </cols>
  <sheetData>
    <row r="3" spans="3:13" ht="22.5" customHeight="1" x14ac:dyDescent="0.4">
      <c r="C3" s="9" t="s">
        <v>271</v>
      </c>
    </row>
    <row r="4" spans="3:13" ht="22.5" customHeight="1" x14ac:dyDescent="0.4">
      <c r="C4" s="10"/>
    </row>
    <row r="5" spans="3:13" ht="22.5" customHeight="1" x14ac:dyDescent="0.4">
      <c r="C5" s="45" t="s">
        <v>211</v>
      </c>
      <c r="D5" s="45"/>
      <c r="E5" s="45"/>
      <c r="F5" s="45"/>
      <c r="G5" s="45"/>
      <c r="H5" s="45"/>
      <c r="I5" s="45"/>
    </row>
    <row r="6" spans="3:13" ht="22.5" customHeight="1" x14ac:dyDescent="0.4">
      <c r="C6" s="45" t="s">
        <v>135</v>
      </c>
      <c r="D6" s="45"/>
      <c r="E6" s="45"/>
      <c r="F6" s="45"/>
      <c r="G6" s="45"/>
      <c r="H6" s="45"/>
      <c r="I6" s="45"/>
      <c r="L6" s="18" t="s">
        <v>0</v>
      </c>
    </row>
    <row r="8" spans="3:13" ht="22.5" customHeight="1" x14ac:dyDescent="0.4">
      <c r="F8" s="6" t="s">
        <v>1</v>
      </c>
      <c r="G8" s="7" t="s">
        <v>2</v>
      </c>
      <c r="H8" s="8" t="s">
        <v>3</v>
      </c>
      <c r="I8" s="8"/>
    </row>
    <row r="10" spans="3:13" ht="22.5" customHeight="1" x14ac:dyDescent="0.4">
      <c r="C10" s="3" t="s">
        <v>107</v>
      </c>
    </row>
    <row r="11" spans="3:13" ht="45" customHeight="1" x14ac:dyDescent="0.4">
      <c r="C11" s="46" t="s">
        <v>121</v>
      </c>
      <c r="D11" s="47"/>
      <c r="E11" s="32"/>
      <c r="F11" s="33"/>
      <c r="G11" s="33"/>
      <c r="H11" s="33"/>
      <c r="I11" s="34"/>
      <c r="L11" s="17" t="s">
        <v>122</v>
      </c>
    </row>
    <row r="13" spans="3:13" ht="22.5" customHeight="1" x14ac:dyDescent="0.4">
      <c r="C13" s="3" t="s">
        <v>303</v>
      </c>
    </row>
    <row r="14" spans="3:13" ht="22.5" customHeight="1" outlineLevel="1" x14ac:dyDescent="0.4">
      <c r="C14" s="30" t="s">
        <v>4</v>
      </c>
      <c r="D14" s="31"/>
      <c r="E14" s="36"/>
      <c r="F14" s="36"/>
      <c r="G14" s="36"/>
      <c r="H14" s="36"/>
      <c r="I14" s="36"/>
      <c r="L14" s="17" t="s">
        <v>129</v>
      </c>
    </row>
    <row r="15" spans="3:13" ht="22.5" customHeight="1" outlineLevel="1" x14ac:dyDescent="0.4">
      <c r="C15" s="27" t="s">
        <v>5</v>
      </c>
      <c r="D15" s="14" t="s">
        <v>93</v>
      </c>
      <c r="E15" s="32"/>
      <c r="F15" s="33"/>
      <c r="G15" s="33"/>
      <c r="H15" s="33"/>
      <c r="I15" s="34"/>
    </row>
    <row r="16" spans="3:13" s="22" customFormat="1" ht="22.5" customHeight="1" outlineLevel="1" x14ac:dyDescent="0.4">
      <c r="C16" s="28"/>
      <c r="D16" s="1" t="s">
        <v>6</v>
      </c>
      <c r="E16" s="37" t="str">
        <f>IF(E15="個人","9999999999999","")</f>
        <v/>
      </c>
      <c r="F16" s="38"/>
      <c r="G16" s="38"/>
      <c r="H16" s="38"/>
      <c r="I16" s="39"/>
      <c r="J16"/>
      <c r="K16" s="16"/>
      <c r="L16" s="17" t="s">
        <v>123</v>
      </c>
      <c r="M16" s="16"/>
    </row>
    <row r="17" spans="3:12" ht="45" customHeight="1" outlineLevel="1" x14ac:dyDescent="0.4">
      <c r="C17" s="28"/>
      <c r="D17" s="1" t="s">
        <v>7</v>
      </c>
      <c r="E17" s="36"/>
      <c r="F17" s="36"/>
      <c r="G17" s="36"/>
      <c r="H17" s="36"/>
      <c r="I17" s="36"/>
      <c r="L17" s="40" t="s">
        <v>124</v>
      </c>
    </row>
    <row r="18" spans="3:12" ht="45" customHeight="1" outlineLevel="1" x14ac:dyDescent="0.4">
      <c r="C18" s="28"/>
      <c r="D18" s="1" t="s">
        <v>8</v>
      </c>
      <c r="E18" s="41"/>
      <c r="F18" s="42"/>
      <c r="G18" s="42"/>
      <c r="H18" s="42"/>
      <c r="I18" s="43"/>
      <c r="L18" s="40"/>
    </row>
    <row r="19" spans="3:12" ht="22.5" customHeight="1" outlineLevel="1" x14ac:dyDescent="0.4">
      <c r="C19" s="27" t="s">
        <v>9</v>
      </c>
      <c r="D19" s="1" t="s">
        <v>10</v>
      </c>
      <c r="E19" s="36"/>
      <c r="F19" s="36"/>
      <c r="G19" s="36"/>
      <c r="H19" s="36"/>
      <c r="I19" s="36"/>
    </row>
    <row r="20" spans="3:12" ht="22.5" customHeight="1" outlineLevel="1" x14ac:dyDescent="0.4">
      <c r="C20" s="29"/>
      <c r="D20" s="1" t="s">
        <v>11</v>
      </c>
      <c r="E20" s="36"/>
      <c r="F20" s="36"/>
      <c r="G20" s="36"/>
      <c r="H20" s="36"/>
      <c r="I20" s="36"/>
    </row>
    <row r="21" spans="3:12" ht="22.5" customHeight="1" outlineLevel="1" x14ac:dyDescent="0.4">
      <c r="C21" s="27" t="s">
        <v>12</v>
      </c>
      <c r="D21" s="1" t="s">
        <v>13</v>
      </c>
      <c r="E21" s="35"/>
      <c r="F21" s="35"/>
      <c r="G21" s="35"/>
      <c r="H21" s="35"/>
      <c r="I21" s="35"/>
      <c r="L21" s="17" t="s">
        <v>125</v>
      </c>
    </row>
    <row r="22" spans="3:12" ht="22.5" customHeight="1" outlineLevel="1" x14ac:dyDescent="0.4">
      <c r="C22" s="28"/>
      <c r="D22" s="1" t="s">
        <v>14</v>
      </c>
      <c r="E22" s="36"/>
      <c r="F22" s="36"/>
      <c r="G22" s="36"/>
      <c r="H22" s="36"/>
      <c r="I22" s="36"/>
    </row>
    <row r="23" spans="3:12" ht="22.5" customHeight="1" outlineLevel="1" x14ac:dyDescent="0.4">
      <c r="C23" s="28"/>
      <c r="D23" s="1" t="s">
        <v>246</v>
      </c>
      <c r="E23" s="36"/>
      <c r="F23" s="36"/>
      <c r="G23" s="36"/>
      <c r="H23" s="36"/>
      <c r="I23" s="36"/>
    </row>
    <row r="24" spans="3:12" ht="22.5" customHeight="1" outlineLevel="1" x14ac:dyDescent="0.4">
      <c r="C24" s="29"/>
      <c r="D24" s="1" t="s">
        <v>15</v>
      </c>
      <c r="E24" s="36"/>
      <c r="F24" s="36"/>
      <c r="G24" s="36"/>
      <c r="H24" s="36"/>
      <c r="I24" s="36"/>
    </row>
    <row r="25" spans="3:12" ht="22.5" customHeight="1" outlineLevel="1" x14ac:dyDescent="0.4">
      <c r="C25" s="27" t="s">
        <v>16</v>
      </c>
      <c r="D25" s="1" t="s">
        <v>11</v>
      </c>
      <c r="E25" s="36"/>
      <c r="F25" s="36"/>
      <c r="G25" s="36"/>
      <c r="H25" s="36"/>
      <c r="I25" s="36"/>
    </row>
    <row r="26" spans="3:12" ht="22.5" customHeight="1" outlineLevel="1" x14ac:dyDescent="0.4">
      <c r="C26" s="28"/>
      <c r="D26" s="1" t="s">
        <v>17</v>
      </c>
      <c r="E26" s="35"/>
      <c r="F26" s="35"/>
      <c r="G26" s="35"/>
      <c r="H26" s="35"/>
      <c r="I26" s="35"/>
      <c r="L26" s="17" t="s">
        <v>125</v>
      </c>
    </row>
    <row r="27" spans="3:12" ht="22.5" customHeight="1" outlineLevel="1" x14ac:dyDescent="0.4">
      <c r="C27" s="29"/>
      <c r="D27" s="1" t="s">
        <v>18</v>
      </c>
      <c r="E27" s="36"/>
      <c r="F27" s="36"/>
      <c r="G27" s="36"/>
      <c r="H27" s="36"/>
      <c r="I27" s="36"/>
      <c r="L27" s="17" t="s">
        <v>126</v>
      </c>
    </row>
    <row r="28" spans="3:12" ht="22.5" customHeight="1" outlineLevel="1" x14ac:dyDescent="0.4">
      <c r="C28" s="30" t="s">
        <v>19</v>
      </c>
      <c r="D28" s="31"/>
      <c r="E28" s="32"/>
      <c r="F28" s="33"/>
      <c r="G28" s="33"/>
      <c r="H28" s="33"/>
      <c r="I28" s="34"/>
      <c r="L28" s="17" t="s">
        <v>127</v>
      </c>
    </row>
    <row r="30" spans="3:12" ht="22.5" customHeight="1" x14ac:dyDescent="0.4">
      <c r="C30" s="3" t="s">
        <v>304</v>
      </c>
    </row>
    <row r="31" spans="3:12" ht="22.5" customHeight="1" outlineLevel="1" x14ac:dyDescent="0.4">
      <c r="C31" s="30" t="s">
        <v>4</v>
      </c>
      <c r="D31" s="31"/>
      <c r="E31" s="36" t="str">
        <f>IF(E14&lt;&gt;"",E14,"")</f>
        <v/>
      </c>
      <c r="F31" s="36"/>
      <c r="G31" s="36"/>
      <c r="H31" s="36"/>
      <c r="I31" s="36"/>
      <c r="L31" s="17" t="s">
        <v>129</v>
      </c>
    </row>
    <row r="32" spans="3:12" ht="22.5" customHeight="1" outlineLevel="1" x14ac:dyDescent="0.4">
      <c r="C32" s="27" t="s">
        <v>5</v>
      </c>
      <c r="D32" s="14" t="s">
        <v>93</v>
      </c>
      <c r="E32" s="36" t="str">
        <f>IF(E15&lt;&gt;"",E15,"")</f>
        <v/>
      </c>
      <c r="F32" s="36"/>
      <c r="G32" s="36"/>
      <c r="H32" s="36"/>
      <c r="I32" s="36"/>
    </row>
    <row r="33" spans="1:13" s="22" customFormat="1" ht="22.5" customHeight="1" outlineLevel="1" x14ac:dyDescent="0.4">
      <c r="A33"/>
      <c r="B33"/>
      <c r="C33" s="28"/>
      <c r="D33" s="1" t="s">
        <v>6</v>
      </c>
      <c r="E33" s="37" t="str">
        <f t="shared" ref="E33:E45" si="0">IF(E16&lt;&gt;"",E16,"")</f>
        <v/>
      </c>
      <c r="F33" s="38"/>
      <c r="G33" s="38"/>
      <c r="H33" s="38"/>
      <c r="I33" s="39"/>
      <c r="J33"/>
      <c r="K33" s="16"/>
      <c r="L33" s="17" t="s">
        <v>123</v>
      </c>
      <c r="M33" s="16"/>
    </row>
    <row r="34" spans="1:13" ht="45" customHeight="1" outlineLevel="1" x14ac:dyDescent="0.4">
      <c r="C34" s="28"/>
      <c r="D34" s="1" t="s">
        <v>7</v>
      </c>
      <c r="E34" s="36" t="str">
        <f t="shared" si="0"/>
        <v/>
      </c>
      <c r="F34" s="36"/>
      <c r="G34" s="36"/>
      <c r="H34" s="36"/>
      <c r="I34" s="36"/>
      <c r="L34" s="40" t="s">
        <v>124</v>
      </c>
    </row>
    <row r="35" spans="1:13" ht="45" customHeight="1" outlineLevel="1" x14ac:dyDescent="0.4">
      <c r="C35" s="28"/>
      <c r="D35" s="1" t="s">
        <v>8</v>
      </c>
      <c r="E35" s="41" t="str">
        <f t="shared" si="0"/>
        <v/>
      </c>
      <c r="F35" s="42"/>
      <c r="G35" s="42"/>
      <c r="H35" s="42"/>
      <c r="I35" s="43"/>
      <c r="L35" s="40"/>
    </row>
    <row r="36" spans="1:13" ht="22.5" customHeight="1" outlineLevel="1" x14ac:dyDescent="0.4">
      <c r="C36" s="27" t="s">
        <v>9</v>
      </c>
      <c r="D36" s="1" t="s">
        <v>10</v>
      </c>
      <c r="E36" s="36" t="str">
        <f t="shared" si="0"/>
        <v/>
      </c>
      <c r="F36" s="36"/>
      <c r="G36" s="36"/>
      <c r="H36" s="36"/>
      <c r="I36" s="36"/>
    </row>
    <row r="37" spans="1:13" ht="22.5" customHeight="1" outlineLevel="1" x14ac:dyDescent="0.4">
      <c r="C37" s="29"/>
      <c r="D37" s="1" t="s">
        <v>11</v>
      </c>
      <c r="E37" s="36" t="str">
        <f t="shared" si="0"/>
        <v/>
      </c>
      <c r="F37" s="36"/>
      <c r="G37" s="36"/>
      <c r="H37" s="36"/>
      <c r="I37" s="36"/>
    </row>
    <row r="38" spans="1:13" ht="22.5" customHeight="1" outlineLevel="1" x14ac:dyDescent="0.4">
      <c r="C38" s="27" t="s">
        <v>12</v>
      </c>
      <c r="D38" s="1" t="s">
        <v>13</v>
      </c>
      <c r="E38" s="35" t="str">
        <f t="shared" si="0"/>
        <v/>
      </c>
      <c r="F38" s="35"/>
      <c r="G38" s="35"/>
      <c r="H38" s="35"/>
      <c r="I38" s="35"/>
      <c r="L38" s="17" t="s">
        <v>125</v>
      </c>
    </row>
    <row r="39" spans="1:13" ht="22.5" customHeight="1" outlineLevel="1" x14ac:dyDescent="0.4">
      <c r="C39" s="28"/>
      <c r="D39" s="1" t="s">
        <v>14</v>
      </c>
      <c r="E39" s="36" t="str">
        <f t="shared" si="0"/>
        <v/>
      </c>
      <c r="F39" s="36"/>
      <c r="G39" s="36"/>
      <c r="H39" s="36"/>
      <c r="I39" s="36"/>
    </row>
    <row r="40" spans="1:13" ht="22.5" customHeight="1" outlineLevel="1" x14ac:dyDescent="0.4">
      <c r="C40" s="28"/>
      <c r="D40" s="1" t="s">
        <v>246</v>
      </c>
      <c r="E40" s="36" t="str">
        <f t="shared" si="0"/>
        <v/>
      </c>
      <c r="F40" s="36"/>
      <c r="G40" s="36"/>
      <c r="H40" s="36"/>
      <c r="I40" s="36"/>
    </row>
    <row r="41" spans="1:13" ht="22.5" customHeight="1" outlineLevel="1" x14ac:dyDescent="0.4">
      <c r="C41" s="29"/>
      <c r="D41" s="1" t="s">
        <v>15</v>
      </c>
      <c r="E41" s="36" t="str">
        <f t="shared" si="0"/>
        <v/>
      </c>
      <c r="F41" s="36"/>
      <c r="G41" s="36"/>
      <c r="H41" s="36"/>
      <c r="I41" s="36"/>
    </row>
    <row r="42" spans="1:13" ht="22.5" customHeight="1" outlineLevel="1" x14ac:dyDescent="0.4">
      <c r="C42" s="27" t="s">
        <v>16</v>
      </c>
      <c r="D42" s="1" t="s">
        <v>11</v>
      </c>
      <c r="E42" s="36" t="str">
        <f t="shared" si="0"/>
        <v/>
      </c>
      <c r="F42" s="36"/>
      <c r="G42" s="36"/>
      <c r="H42" s="36"/>
      <c r="I42" s="36"/>
    </row>
    <row r="43" spans="1:13" ht="22.5" customHeight="1" outlineLevel="1" x14ac:dyDescent="0.4">
      <c r="C43" s="28"/>
      <c r="D43" s="1" t="s">
        <v>17</v>
      </c>
      <c r="E43" s="35" t="str">
        <f t="shared" si="0"/>
        <v/>
      </c>
      <c r="F43" s="35"/>
      <c r="G43" s="35"/>
      <c r="H43" s="35"/>
      <c r="I43" s="35"/>
      <c r="L43" s="17" t="s">
        <v>125</v>
      </c>
    </row>
    <row r="44" spans="1:13" ht="22.5" customHeight="1" outlineLevel="1" x14ac:dyDescent="0.4">
      <c r="C44" s="29"/>
      <c r="D44" s="1" t="s">
        <v>18</v>
      </c>
      <c r="E44" s="36" t="str">
        <f t="shared" si="0"/>
        <v/>
      </c>
      <c r="F44" s="36"/>
      <c r="G44" s="36"/>
      <c r="H44" s="36"/>
      <c r="I44" s="36"/>
      <c r="L44" s="17" t="s">
        <v>126</v>
      </c>
    </row>
    <row r="45" spans="1:13" ht="22.5" customHeight="1" outlineLevel="1" x14ac:dyDescent="0.4">
      <c r="C45" s="30" t="s">
        <v>19</v>
      </c>
      <c r="D45" s="31"/>
      <c r="E45" s="32" t="str">
        <f t="shared" si="0"/>
        <v/>
      </c>
      <c r="F45" s="33"/>
      <c r="G45" s="33"/>
      <c r="H45" s="33"/>
      <c r="I45" s="34"/>
      <c r="L45" s="17" t="s">
        <v>127</v>
      </c>
    </row>
    <row r="47" spans="1:13" ht="22.5" customHeight="1" x14ac:dyDescent="0.4">
      <c r="C47" s="3" t="s">
        <v>143</v>
      </c>
    </row>
    <row r="48" spans="1:13" ht="22.5" customHeight="1" outlineLevel="1" x14ac:dyDescent="0.4">
      <c r="C48" s="30" t="s">
        <v>20</v>
      </c>
      <c r="D48" s="31"/>
      <c r="E48" s="32"/>
      <c r="F48" s="33"/>
      <c r="G48" s="33"/>
      <c r="H48" s="33"/>
      <c r="I48" s="34"/>
      <c r="L48" s="17" t="s">
        <v>128</v>
      </c>
    </row>
    <row r="49" spans="3:12" ht="22.5" customHeight="1" outlineLevel="1" x14ac:dyDescent="0.4">
      <c r="C49" s="27" t="s">
        <v>12</v>
      </c>
      <c r="D49" s="1" t="s">
        <v>13</v>
      </c>
      <c r="E49" s="37"/>
      <c r="F49" s="38"/>
      <c r="G49" s="38"/>
      <c r="H49" s="38"/>
      <c r="I49" s="39"/>
    </row>
    <row r="50" spans="3:12" ht="22.5" customHeight="1" outlineLevel="1" x14ac:dyDescent="0.4">
      <c r="C50" s="28"/>
      <c r="D50" s="1" t="s">
        <v>14</v>
      </c>
      <c r="E50" s="32"/>
      <c r="F50" s="33"/>
      <c r="G50" s="33"/>
      <c r="H50" s="33"/>
      <c r="I50" s="34"/>
    </row>
    <row r="51" spans="3:12" ht="22.5" customHeight="1" outlineLevel="1" x14ac:dyDescent="0.4">
      <c r="C51" s="28"/>
      <c r="D51" s="1" t="s">
        <v>246</v>
      </c>
      <c r="E51" s="32"/>
      <c r="F51" s="33"/>
      <c r="G51" s="33"/>
      <c r="H51" s="33"/>
      <c r="I51" s="34"/>
    </row>
    <row r="52" spans="3:12" ht="22.5" customHeight="1" outlineLevel="1" x14ac:dyDescent="0.4">
      <c r="C52" s="29"/>
      <c r="D52" s="1" t="s">
        <v>15</v>
      </c>
      <c r="E52" s="32"/>
      <c r="F52" s="33"/>
      <c r="G52" s="33"/>
      <c r="H52" s="33"/>
      <c r="I52" s="34"/>
    </row>
    <row r="53" spans="3:12" ht="22.5" customHeight="1" outlineLevel="1" x14ac:dyDescent="0.4">
      <c r="C53" s="27" t="s">
        <v>21</v>
      </c>
      <c r="D53" s="1" t="s">
        <v>22</v>
      </c>
      <c r="E53" s="32"/>
      <c r="F53" s="33"/>
      <c r="G53" s="33"/>
      <c r="H53" s="33"/>
      <c r="I53" s="19" t="s">
        <v>23</v>
      </c>
    </row>
    <row r="54" spans="3:12" ht="22.5" customHeight="1" outlineLevel="1" x14ac:dyDescent="0.4">
      <c r="C54" s="29"/>
      <c r="D54" s="1" t="s">
        <v>24</v>
      </c>
      <c r="E54" s="32"/>
      <c r="F54" s="33"/>
      <c r="G54" s="33"/>
      <c r="H54" s="33"/>
      <c r="I54" s="19" t="s">
        <v>25</v>
      </c>
    </row>
    <row r="55" spans="3:12" ht="67.5" customHeight="1" outlineLevel="1" x14ac:dyDescent="0.4">
      <c r="C55" s="27" t="s">
        <v>26</v>
      </c>
      <c r="D55" s="2" t="s">
        <v>120</v>
      </c>
      <c r="E55" s="32" t="s">
        <v>56</v>
      </c>
      <c r="F55" s="33"/>
      <c r="G55" s="33"/>
      <c r="H55" s="33"/>
      <c r="I55" s="34"/>
      <c r="L55" s="17" t="str" cm="1">
        <f t="array" ref="L55">IFERROR(_xlfn.IFS(OR('観光産業の収益・生産性向上 '!E55='（非表示想定）リスト'!D25,'観光産業の収益・生産性向上 '!E55='（非表示想定）リスト'!E25),"▶要件を満たします。「登録番号」を入力してください",'観光産業の収益・生産性向上 '!E55='（非表示想定）リスト'!F25,"▶要件を満たします。登録申請受付メール（【登録申請受付のお知らせ】）を添付してください",E55='（非表示想定）リスト'!G25,"▶要件を満たしません。「有価証券報告書の作成有無」を入力してください"),"")</f>
        <v>▶要件を満たします。「登録番号」を入力してください</v>
      </c>
    </row>
    <row r="56" spans="3:12" ht="22.5" customHeight="1" outlineLevel="1" x14ac:dyDescent="0.4">
      <c r="C56" s="28"/>
      <c r="D56" s="1" t="s">
        <v>28</v>
      </c>
      <c r="E56" s="37"/>
      <c r="F56" s="38"/>
      <c r="G56" s="38"/>
      <c r="H56" s="38"/>
      <c r="I56" s="39"/>
    </row>
    <row r="57" spans="3:12" ht="45" customHeight="1" outlineLevel="1" x14ac:dyDescent="0.4">
      <c r="C57" s="28"/>
      <c r="D57" s="2" t="s">
        <v>99</v>
      </c>
      <c r="E57" s="32"/>
      <c r="F57" s="33"/>
      <c r="G57" s="33"/>
      <c r="H57" s="33"/>
      <c r="I57" s="34"/>
      <c r="L57" s="17" t="str" cm="1">
        <f t="array" ref="L57">IFERROR(_xlfn.IFS(E57='（非表示想定）リスト'!D29,"▶要件を満たし得ます。「心のバリアフリー制度取得状況」を入力してください",'観光産業の収益・生産性向上 '!E57='（非表示想定）リスト'!E29,"▶要件を満たしません"),"")</f>
        <v/>
      </c>
    </row>
    <row r="58" spans="3:12" ht="50.4" outlineLevel="1" x14ac:dyDescent="0.4">
      <c r="C58" s="29"/>
      <c r="D58" s="2" t="s">
        <v>134</v>
      </c>
      <c r="E58" s="32"/>
      <c r="F58" s="33"/>
      <c r="G58" s="33"/>
      <c r="H58" s="33"/>
      <c r="I58" s="34"/>
    </row>
    <row r="59" spans="3:12" ht="22.5" customHeight="1" outlineLevel="1" x14ac:dyDescent="0.4">
      <c r="C59" s="27" t="s">
        <v>32</v>
      </c>
      <c r="D59" s="1" t="s">
        <v>33</v>
      </c>
      <c r="E59" s="32"/>
      <c r="F59" s="33"/>
      <c r="G59" s="33"/>
      <c r="H59" s="33"/>
      <c r="I59" s="34"/>
      <c r="L59" s="17" t="s">
        <v>130</v>
      </c>
    </row>
    <row r="60" spans="3:12" ht="22.5" customHeight="1" outlineLevel="1" x14ac:dyDescent="0.4">
      <c r="C60" s="29"/>
      <c r="D60" s="1" t="s">
        <v>34</v>
      </c>
      <c r="E60" s="48"/>
      <c r="F60" s="49"/>
      <c r="G60" s="49"/>
      <c r="H60" s="49"/>
      <c r="I60" s="50"/>
    </row>
    <row r="62" spans="3:12" ht="22.5" customHeight="1" x14ac:dyDescent="0.4">
      <c r="C62" s="3" t="s">
        <v>152</v>
      </c>
    </row>
    <row r="63" spans="3:12" ht="38.4" x14ac:dyDescent="0.4">
      <c r="C63" s="27" t="s">
        <v>193</v>
      </c>
      <c r="D63" s="1" t="s">
        <v>269</v>
      </c>
      <c r="E63" s="32"/>
      <c r="F63" s="33"/>
      <c r="G63" s="33"/>
      <c r="H63" s="33"/>
      <c r="I63" s="34"/>
      <c r="L63" s="17" t="s">
        <v>286</v>
      </c>
    </row>
    <row r="64" spans="3:12" ht="33.6" x14ac:dyDescent="0.4">
      <c r="C64" s="28"/>
      <c r="D64" s="2" t="s">
        <v>217</v>
      </c>
      <c r="E64" s="32"/>
      <c r="F64" s="33"/>
      <c r="G64" s="33"/>
      <c r="H64" s="33"/>
      <c r="I64" s="34"/>
    </row>
    <row r="65" spans="3:12" ht="36" customHeight="1" outlineLevel="1" x14ac:dyDescent="0.4">
      <c r="C65" s="28"/>
      <c r="D65" s="1" t="s">
        <v>192</v>
      </c>
      <c r="E65" s="44"/>
      <c r="F65" s="44"/>
      <c r="G65" s="44"/>
      <c r="H65" s="44"/>
      <c r="I65" s="44"/>
      <c r="L65" s="17" t="s">
        <v>137</v>
      </c>
    </row>
    <row r="66" spans="3:12" ht="22.5" customHeight="1" outlineLevel="1" x14ac:dyDescent="0.4">
      <c r="C66" s="28"/>
      <c r="D66" s="15" t="s">
        <v>102</v>
      </c>
      <c r="E66" s="36"/>
      <c r="F66" s="36"/>
      <c r="G66" s="36"/>
      <c r="H66" s="36"/>
      <c r="I66" s="36"/>
    </row>
    <row r="67" spans="3:12" ht="45.75" customHeight="1" outlineLevel="1" x14ac:dyDescent="0.4">
      <c r="C67" s="28"/>
      <c r="D67" s="15" t="s">
        <v>103</v>
      </c>
      <c r="E67" s="32"/>
      <c r="F67" s="33"/>
      <c r="G67" s="33"/>
      <c r="H67" s="33"/>
      <c r="I67" s="34"/>
      <c r="L67" s="17" t="s">
        <v>132</v>
      </c>
    </row>
    <row r="68" spans="3:12" ht="96" customHeight="1" outlineLevel="1" x14ac:dyDescent="0.4">
      <c r="C68" s="28"/>
      <c r="D68" s="21"/>
      <c r="E68" s="2" t="s">
        <v>136</v>
      </c>
      <c r="F68" s="48"/>
      <c r="G68" s="49"/>
      <c r="H68" s="49"/>
      <c r="I68" s="50"/>
      <c r="L68" s="17" t="s">
        <v>236</v>
      </c>
    </row>
    <row r="69" spans="3:12" ht="22.5" customHeight="1" outlineLevel="1" x14ac:dyDescent="0.4">
      <c r="C69" s="28"/>
      <c r="D69" s="27" t="s">
        <v>37</v>
      </c>
      <c r="E69" s="1" t="s">
        <v>38</v>
      </c>
      <c r="F69" s="32"/>
      <c r="G69" s="33"/>
      <c r="H69" s="33"/>
      <c r="I69" s="34"/>
    </row>
    <row r="70" spans="3:12" ht="22.5" customHeight="1" outlineLevel="1" x14ac:dyDescent="0.4">
      <c r="C70" s="28"/>
      <c r="D70" s="28"/>
      <c r="E70" s="1" t="s">
        <v>39</v>
      </c>
      <c r="F70" s="32"/>
      <c r="G70" s="33"/>
      <c r="H70" s="33"/>
      <c r="I70" s="34"/>
    </row>
    <row r="71" spans="3:12" ht="22.5" customHeight="1" outlineLevel="1" x14ac:dyDescent="0.4">
      <c r="C71" s="28"/>
      <c r="D71" s="28"/>
      <c r="E71" s="1" t="s">
        <v>40</v>
      </c>
      <c r="F71" s="37"/>
      <c r="G71" s="38"/>
      <c r="H71" s="38"/>
      <c r="I71" s="39"/>
    </row>
    <row r="72" spans="3:12" ht="22.5" customHeight="1" outlineLevel="1" x14ac:dyDescent="0.4">
      <c r="C72" s="28"/>
      <c r="D72" s="28"/>
      <c r="E72" s="1" t="s">
        <v>41</v>
      </c>
      <c r="F72" s="51"/>
      <c r="G72" s="52"/>
      <c r="H72" s="52"/>
      <c r="I72" s="19" t="s">
        <v>42</v>
      </c>
    </row>
    <row r="73" spans="3:12" ht="22.5" customHeight="1" outlineLevel="1" x14ac:dyDescent="0.4">
      <c r="C73" s="28"/>
      <c r="D73" s="28"/>
      <c r="E73" s="1" t="s">
        <v>43</v>
      </c>
      <c r="F73" s="32"/>
      <c r="G73" s="33"/>
      <c r="H73" s="33"/>
      <c r="I73" s="34"/>
    </row>
    <row r="74" spans="3:12" ht="22.5" customHeight="1" outlineLevel="1" x14ac:dyDescent="0.4">
      <c r="C74" s="28"/>
      <c r="D74" s="28"/>
      <c r="E74" s="1" t="s">
        <v>44</v>
      </c>
      <c r="F74" s="32"/>
      <c r="G74" s="33"/>
      <c r="H74" s="33"/>
      <c r="I74" s="34"/>
    </row>
    <row r="75" spans="3:12" ht="22.5" customHeight="1" outlineLevel="1" x14ac:dyDescent="0.4">
      <c r="C75" s="28"/>
      <c r="D75" s="28"/>
      <c r="E75" s="1" t="s">
        <v>45</v>
      </c>
      <c r="F75" s="48"/>
      <c r="G75" s="49"/>
      <c r="H75" s="49"/>
      <c r="I75" s="50"/>
    </row>
    <row r="76" spans="3:12" ht="22.5" customHeight="1" outlineLevel="1" x14ac:dyDescent="0.4">
      <c r="C76" s="28"/>
      <c r="D76" s="28"/>
      <c r="E76" s="1" t="s">
        <v>273</v>
      </c>
      <c r="F76" s="32"/>
      <c r="G76" s="33"/>
      <c r="H76" s="33"/>
      <c r="I76" s="34"/>
      <c r="L76" s="17" t="s">
        <v>131</v>
      </c>
    </row>
    <row r="77" spans="3:12" ht="22.5" customHeight="1" outlineLevel="1" x14ac:dyDescent="0.4">
      <c r="C77" s="28"/>
      <c r="D77" s="28"/>
      <c r="E77" s="1" t="s">
        <v>274</v>
      </c>
      <c r="F77" s="32"/>
      <c r="G77" s="33"/>
      <c r="H77" s="33"/>
      <c r="I77" s="34"/>
    </row>
    <row r="78" spans="3:12" ht="22.5" customHeight="1" outlineLevel="1" x14ac:dyDescent="0.4">
      <c r="C78" s="28"/>
      <c r="D78" s="28"/>
      <c r="E78" s="1" t="s">
        <v>275</v>
      </c>
      <c r="F78" s="32"/>
      <c r="G78" s="33"/>
      <c r="H78" s="33"/>
      <c r="I78" s="34"/>
    </row>
    <row r="79" spans="3:12" ht="22.5" customHeight="1" outlineLevel="1" x14ac:dyDescent="0.4">
      <c r="C79" s="28"/>
      <c r="D79" s="28"/>
      <c r="E79" s="1" t="s">
        <v>276</v>
      </c>
      <c r="F79" s="32"/>
      <c r="G79" s="33"/>
      <c r="H79" s="33"/>
      <c r="I79" s="34"/>
    </row>
    <row r="80" spans="3:12" ht="22.5" customHeight="1" outlineLevel="1" x14ac:dyDescent="0.4">
      <c r="C80" s="28"/>
      <c r="D80" s="29"/>
      <c r="E80" s="1" t="s">
        <v>277</v>
      </c>
      <c r="F80" s="32"/>
      <c r="G80" s="33"/>
      <c r="H80" s="33"/>
      <c r="I80" s="34"/>
      <c r="L80" s="17" t="s">
        <v>266</v>
      </c>
    </row>
    <row r="81" spans="3:12" ht="19.2" x14ac:dyDescent="0.4">
      <c r="C81" s="27" t="s">
        <v>194</v>
      </c>
      <c r="D81" s="1" t="s">
        <v>269</v>
      </c>
      <c r="E81" s="32"/>
      <c r="F81" s="33"/>
      <c r="G81" s="33"/>
      <c r="H81" s="33"/>
      <c r="I81" s="34"/>
      <c r="L81" s="26" t="s">
        <v>284</v>
      </c>
    </row>
    <row r="82" spans="3:12" ht="33.6" x14ac:dyDescent="0.4">
      <c r="C82" s="28"/>
      <c r="D82" s="2" t="s">
        <v>217</v>
      </c>
      <c r="E82" s="48"/>
      <c r="F82" s="49"/>
      <c r="G82" s="49"/>
      <c r="H82" s="49"/>
      <c r="I82" s="50"/>
    </row>
    <row r="83" spans="3:12" ht="36" hidden="1" customHeight="1" outlineLevel="1" x14ac:dyDescent="0.4">
      <c r="C83" s="28"/>
      <c r="D83" s="1" t="s">
        <v>192</v>
      </c>
      <c r="E83" s="36"/>
      <c r="F83" s="36"/>
      <c r="G83" s="36"/>
      <c r="H83" s="36"/>
      <c r="I83" s="36"/>
    </row>
    <row r="84" spans="3:12" ht="22.5" hidden="1" customHeight="1" outlineLevel="1" x14ac:dyDescent="0.4">
      <c r="C84" s="28"/>
      <c r="D84" s="15" t="s">
        <v>102</v>
      </c>
      <c r="E84" s="36"/>
      <c r="F84" s="36"/>
      <c r="G84" s="36"/>
      <c r="H84" s="36"/>
      <c r="I84" s="36"/>
    </row>
    <row r="85" spans="3:12" ht="45.75" hidden="1" customHeight="1" outlineLevel="1" x14ac:dyDescent="0.4">
      <c r="C85" s="28"/>
      <c r="D85" s="15" t="s">
        <v>103</v>
      </c>
      <c r="E85" s="32"/>
      <c r="F85" s="33"/>
      <c r="G85" s="33"/>
      <c r="H85" s="33"/>
      <c r="I85" s="34"/>
    </row>
    <row r="86" spans="3:12" ht="96" hidden="1" customHeight="1" outlineLevel="1" x14ac:dyDescent="0.4">
      <c r="C86" s="28"/>
      <c r="D86" s="21"/>
      <c r="E86" s="2" t="s">
        <v>136</v>
      </c>
      <c r="F86" s="48"/>
      <c r="G86" s="49"/>
      <c r="H86" s="49"/>
      <c r="I86" s="50"/>
    </row>
    <row r="87" spans="3:12" ht="22.5" hidden="1" customHeight="1" outlineLevel="1" x14ac:dyDescent="0.4">
      <c r="C87" s="28"/>
      <c r="D87" s="27" t="s">
        <v>37</v>
      </c>
      <c r="E87" s="1" t="s">
        <v>38</v>
      </c>
      <c r="F87" s="32"/>
      <c r="G87" s="33"/>
      <c r="H87" s="33"/>
      <c r="I87" s="34"/>
    </row>
    <row r="88" spans="3:12" ht="22.5" hidden="1" customHeight="1" outlineLevel="1" x14ac:dyDescent="0.4">
      <c r="C88" s="28"/>
      <c r="D88" s="28"/>
      <c r="E88" s="1" t="s">
        <v>39</v>
      </c>
      <c r="F88" s="32"/>
      <c r="G88" s="33"/>
      <c r="H88" s="33"/>
      <c r="I88" s="34"/>
    </row>
    <row r="89" spans="3:12" ht="22.5" hidden="1" customHeight="1" outlineLevel="1" x14ac:dyDescent="0.4">
      <c r="C89" s="28"/>
      <c r="D89" s="28"/>
      <c r="E89" s="1" t="s">
        <v>40</v>
      </c>
      <c r="F89" s="37"/>
      <c r="G89" s="38"/>
      <c r="H89" s="38"/>
      <c r="I89" s="39"/>
    </row>
    <row r="90" spans="3:12" ht="22.5" hidden="1" customHeight="1" outlineLevel="1" x14ac:dyDescent="0.4">
      <c r="C90" s="28"/>
      <c r="D90" s="28"/>
      <c r="E90" s="1" t="s">
        <v>41</v>
      </c>
      <c r="F90" s="51"/>
      <c r="G90" s="52"/>
      <c r="H90" s="52"/>
      <c r="I90" s="19" t="s">
        <v>42</v>
      </c>
    </row>
    <row r="91" spans="3:12" ht="22.5" hidden="1" customHeight="1" outlineLevel="1" x14ac:dyDescent="0.4">
      <c r="C91" s="28"/>
      <c r="D91" s="28"/>
      <c r="E91" s="1" t="s">
        <v>43</v>
      </c>
      <c r="F91" s="32"/>
      <c r="G91" s="33"/>
      <c r="H91" s="33"/>
      <c r="I91" s="34"/>
    </row>
    <row r="92" spans="3:12" ht="22.5" hidden="1" customHeight="1" outlineLevel="1" x14ac:dyDescent="0.4">
      <c r="C92" s="28"/>
      <c r="D92" s="28"/>
      <c r="E92" s="1" t="s">
        <v>44</v>
      </c>
      <c r="F92" s="32"/>
      <c r="G92" s="33"/>
      <c r="H92" s="33"/>
      <c r="I92" s="34"/>
    </row>
    <row r="93" spans="3:12" ht="22.5" hidden="1" customHeight="1" outlineLevel="1" x14ac:dyDescent="0.4">
      <c r="C93" s="28"/>
      <c r="D93" s="28"/>
      <c r="E93" s="1" t="s">
        <v>45</v>
      </c>
      <c r="F93" s="48"/>
      <c r="G93" s="49"/>
      <c r="H93" s="49"/>
      <c r="I93" s="50"/>
    </row>
    <row r="94" spans="3:12" ht="22.5" hidden="1" customHeight="1" outlineLevel="1" x14ac:dyDescent="0.4">
      <c r="C94" s="28"/>
      <c r="D94" s="28"/>
      <c r="E94" s="1" t="s">
        <v>273</v>
      </c>
      <c r="F94" s="32"/>
      <c r="G94" s="33"/>
      <c r="H94" s="33"/>
      <c r="I94" s="34"/>
    </row>
    <row r="95" spans="3:12" ht="22.5" hidden="1" customHeight="1" outlineLevel="1" x14ac:dyDescent="0.4">
      <c r="C95" s="28"/>
      <c r="D95" s="28"/>
      <c r="E95" s="1" t="s">
        <v>274</v>
      </c>
      <c r="F95" s="32"/>
      <c r="G95" s="33"/>
      <c r="H95" s="33"/>
      <c r="I95" s="34"/>
    </row>
    <row r="96" spans="3:12" ht="22.5" hidden="1" customHeight="1" outlineLevel="1" x14ac:dyDescent="0.4">
      <c r="C96" s="28"/>
      <c r="D96" s="28"/>
      <c r="E96" s="1" t="s">
        <v>275</v>
      </c>
      <c r="F96" s="32"/>
      <c r="G96" s="33"/>
      <c r="H96" s="33"/>
      <c r="I96" s="34"/>
    </row>
    <row r="97" spans="3:12" ht="22.5" hidden="1" customHeight="1" outlineLevel="1" x14ac:dyDescent="0.4">
      <c r="C97" s="28"/>
      <c r="D97" s="28"/>
      <c r="E97" s="1" t="s">
        <v>276</v>
      </c>
      <c r="F97" s="32"/>
      <c r="G97" s="33"/>
      <c r="H97" s="33"/>
      <c r="I97" s="34"/>
    </row>
    <row r="98" spans="3:12" ht="22.5" hidden="1" customHeight="1" outlineLevel="1" x14ac:dyDescent="0.4">
      <c r="C98" s="29"/>
      <c r="D98" s="29"/>
      <c r="E98" s="1" t="s">
        <v>277</v>
      </c>
      <c r="F98" s="32"/>
      <c r="G98" s="33"/>
      <c r="H98" s="33"/>
      <c r="I98" s="34"/>
    </row>
    <row r="99" spans="3:12" ht="19.2" collapsed="1" x14ac:dyDescent="0.4">
      <c r="C99" s="27" t="s">
        <v>195</v>
      </c>
      <c r="D99" s="1" t="s">
        <v>269</v>
      </c>
      <c r="E99" s="32"/>
      <c r="F99" s="33"/>
      <c r="G99" s="33"/>
      <c r="H99" s="33"/>
      <c r="I99" s="34"/>
      <c r="L99" s="20"/>
    </row>
    <row r="100" spans="3:12" ht="33.6" x14ac:dyDescent="0.4">
      <c r="C100" s="28"/>
      <c r="D100" s="2" t="s">
        <v>217</v>
      </c>
      <c r="E100" s="32"/>
      <c r="F100" s="33"/>
      <c r="G100" s="33"/>
      <c r="H100" s="33"/>
      <c r="I100" s="34"/>
    </row>
    <row r="101" spans="3:12" ht="36" hidden="1" customHeight="1" outlineLevel="1" x14ac:dyDescent="0.4">
      <c r="C101" s="28"/>
      <c r="D101" s="1" t="s">
        <v>192</v>
      </c>
      <c r="E101" s="36"/>
      <c r="F101" s="36"/>
      <c r="G101" s="36"/>
      <c r="H101" s="36"/>
      <c r="I101" s="36"/>
    </row>
    <row r="102" spans="3:12" ht="22.5" hidden="1" customHeight="1" outlineLevel="1" x14ac:dyDescent="0.4">
      <c r="C102" s="28"/>
      <c r="D102" s="15" t="s">
        <v>102</v>
      </c>
      <c r="E102" s="36"/>
      <c r="F102" s="36"/>
      <c r="G102" s="36"/>
      <c r="H102" s="36"/>
      <c r="I102" s="36"/>
    </row>
    <row r="103" spans="3:12" ht="45.75" hidden="1" customHeight="1" outlineLevel="1" x14ac:dyDescent="0.4">
      <c r="C103" s="28"/>
      <c r="D103" s="15" t="s">
        <v>103</v>
      </c>
      <c r="E103" s="32"/>
      <c r="F103" s="33"/>
      <c r="G103" s="33"/>
      <c r="H103" s="33"/>
      <c r="I103" s="34"/>
    </row>
    <row r="104" spans="3:12" ht="96" hidden="1" customHeight="1" outlineLevel="1" x14ac:dyDescent="0.4">
      <c r="C104" s="28"/>
      <c r="D104" s="21"/>
      <c r="E104" s="2" t="s">
        <v>136</v>
      </c>
      <c r="F104" s="48"/>
      <c r="G104" s="49"/>
      <c r="H104" s="49"/>
      <c r="I104" s="50"/>
    </row>
    <row r="105" spans="3:12" ht="22.5" hidden="1" customHeight="1" outlineLevel="1" x14ac:dyDescent="0.4">
      <c r="C105" s="28"/>
      <c r="D105" s="27" t="s">
        <v>37</v>
      </c>
      <c r="E105" s="1" t="s">
        <v>38</v>
      </c>
      <c r="F105" s="32"/>
      <c r="G105" s="33"/>
      <c r="H105" s="33"/>
      <c r="I105" s="34"/>
    </row>
    <row r="106" spans="3:12" ht="22.5" hidden="1" customHeight="1" outlineLevel="1" x14ac:dyDescent="0.4">
      <c r="C106" s="28"/>
      <c r="D106" s="28"/>
      <c r="E106" s="1" t="s">
        <v>39</v>
      </c>
      <c r="F106" s="32"/>
      <c r="G106" s="33"/>
      <c r="H106" s="33"/>
      <c r="I106" s="34"/>
    </row>
    <row r="107" spans="3:12" ht="22.5" hidden="1" customHeight="1" outlineLevel="1" x14ac:dyDescent="0.4">
      <c r="C107" s="28"/>
      <c r="D107" s="28"/>
      <c r="E107" s="1" t="s">
        <v>40</v>
      </c>
      <c r="F107" s="37"/>
      <c r="G107" s="38"/>
      <c r="H107" s="38"/>
      <c r="I107" s="39"/>
    </row>
    <row r="108" spans="3:12" ht="22.5" hidden="1" customHeight="1" outlineLevel="1" x14ac:dyDescent="0.4">
      <c r="C108" s="28"/>
      <c r="D108" s="28"/>
      <c r="E108" s="1" t="s">
        <v>41</v>
      </c>
      <c r="F108" s="51"/>
      <c r="G108" s="52"/>
      <c r="H108" s="52"/>
      <c r="I108" s="19" t="s">
        <v>42</v>
      </c>
    </row>
    <row r="109" spans="3:12" ht="22.5" hidden="1" customHeight="1" outlineLevel="1" x14ac:dyDescent="0.4">
      <c r="C109" s="28"/>
      <c r="D109" s="28"/>
      <c r="E109" s="1" t="s">
        <v>43</v>
      </c>
      <c r="F109" s="32"/>
      <c r="G109" s="33"/>
      <c r="H109" s="33"/>
      <c r="I109" s="34"/>
    </row>
    <row r="110" spans="3:12" ht="22.5" hidden="1" customHeight="1" outlineLevel="1" x14ac:dyDescent="0.4">
      <c r="C110" s="28"/>
      <c r="D110" s="28"/>
      <c r="E110" s="1" t="s">
        <v>44</v>
      </c>
      <c r="F110" s="32"/>
      <c r="G110" s="33"/>
      <c r="H110" s="33"/>
      <c r="I110" s="34"/>
    </row>
    <row r="111" spans="3:12" ht="22.5" hidden="1" customHeight="1" outlineLevel="1" x14ac:dyDescent="0.4">
      <c r="C111" s="28"/>
      <c r="D111" s="28"/>
      <c r="E111" s="1" t="s">
        <v>45</v>
      </c>
      <c r="F111" s="48"/>
      <c r="G111" s="49"/>
      <c r="H111" s="49"/>
      <c r="I111" s="50"/>
    </row>
    <row r="112" spans="3:12" ht="22.5" hidden="1" customHeight="1" outlineLevel="1" x14ac:dyDescent="0.4">
      <c r="C112" s="28"/>
      <c r="D112" s="28"/>
      <c r="E112" s="1" t="s">
        <v>273</v>
      </c>
      <c r="F112" s="32"/>
      <c r="G112" s="33"/>
      <c r="H112" s="33"/>
      <c r="I112" s="34"/>
    </row>
    <row r="113" spans="3:12" ht="22.5" hidden="1" customHeight="1" outlineLevel="1" x14ac:dyDescent="0.4">
      <c r="C113" s="28"/>
      <c r="D113" s="28"/>
      <c r="E113" s="1" t="s">
        <v>274</v>
      </c>
      <c r="F113" s="32"/>
      <c r="G113" s="33"/>
      <c r="H113" s="33"/>
      <c r="I113" s="34"/>
    </row>
    <row r="114" spans="3:12" ht="22.5" hidden="1" customHeight="1" outlineLevel="1" x14ac:dyDescent="0.4">
      <c r="C114" s="28"/>
      <c r="D114" s="28"/>
      <c r="E114" s="1" t="s">
        <v>275</v>
      </c>
      <c r="F114" s="32"/>
      <c r="G114" s="33"/>
      <c r="H114" s="33"/>
      <c r="I114" s="34"/>
    </row>
    <row r="115" spans="3:12" ht="22.5" hidden="1" customHeight="1" outlineLevel="1" x14ac:dyDescent="0.4">
      <c r="C115" s="28"/>
      <c r="D115" s="28"/>
      <c r="E115" s="1" t="s">
        <v>276</v>
      </c>
      <c r="F115" s="32"/>
      <c r="G115" s="33"/>
      <c r="H115" s="33"/>
      <c r="I115" s="34"/>
    </row>
    <row r="116" spans="3:12" ht="22.5" hidden="1" customHeight="1" outlineLevel="1" x14ac:dyDescent="0.4">
      <c r="C116" s="29"/>
      <c r="D116" s="29"/>
      <c r="E116" s="1" t="s">
        <v>277</v>
      </c>
      <c r="F116" s="32"/>
      <c r="G116" s="33"/>
      <c r="H116" s="33"/>
      <c r="I116" s="34"/>
    </row>
    <row r="117" spans="3:12" ht="19.2" collapsed="1" x14ac:dyDescent="0.4">
      <c r="C117" s="27" t="s">
        <v>196</v>
      </c>
      <c r="D117" s="1" t="s">
        <v>269</v>
      </c>
      <c r="E117" s="32"/>
      <c r="F117" s="33"/>
      <c r="G117" s="33"/>
      <c r="H117" s="33"/>
      <c r="I117" s="34"/>
      <c r="L117" s="20"/>
    </row>
    <row r="118" spans="3:12" ht="33.6" x14ac:dyDescent="0.4">
      <c r="C118" s="28"/>
      <c r="D118" s="2" t="s">
        <v>217</v>
      </c>
      <c r="E118" s="32"/>
      <c r="F118" s="33"/>
      <c r="G118" s="33"/>
      <c r="H118" s="33"/>
      <c r="I118" s="34"/>
    </row>
    <row r="119" spans="3:12" ht="36" hidden="1" customHeight="1" outlineLevel="1" x14ac:dyDescent="0.4">
      <c r="C119" s="28"/>
      <c r="D119" s="1" t="s">
        <v>192</v>
      </c>
      <c r="E119" s="36"/>
      <c r="F119" s="36"/>
      <c r="G119" s="36"/>
      <c r="H119" s="36"/>
      <c r="I119" s="36"/>
    </row>
    <row r="120" spans="3:12" ht="22.5" hidden="1" customHeight="1" outlineLevel="1" x14ac:dyDescent="0.4">
      <c r="C120" s="28"/>
      <c r="D120" s="15" t="s">
        <v>102</v>
      </c>
      <c r="E120" s="36"/>
      <c r="F120" s="36"/>
      <c r="G120" s="36"/>
      <c r="H120" s="36"/>
      <c r="I120" s="36"/>
    </row>
    <row r="121" spans="3:12" ht="45.75" hidden="1" customHeight="1" outlineLevel="1" x14ac:dyDescent="0.4">
      <c r="C121" s="28"/>
      <c r="D121" s="15" t="s">
        <v>103</v>
      </c>
      <c r="E121" s="32"/>
      <c r="F121" s="33"/>
      <c r="G121" s="33"/>
      <c r="H121" s="33"/>
      <c r="I121" s="34"/>
    </row>
    <row r="122" spans="3:12" ht="96" hidden="1" customHeight="1" outlineLevel="1" x14ac:dyDescent="0.4">
      <c r="C122" s="28"/>
      <c r="D122" s="21"/>
      <c r="E122" s="2" t="s">
        <v>136</v>
      </c>
      <c r="F122" s="48"/>
      <c r="G122" s="49"/>
      <c r="H122" s="49"/>
      <c r="I122" s="50"/>
    </row>
    <row r="123" spans="3:12" ht="22.5" hidden="1" customHeight="1" outlineLevel="1" x14ac:dyDescent="0.4">
      <c r="C123" s="28"/>
      <c r="D123" s="27" t="s">
        <v>37</v>
      </c>
      <c r="E123" s="1" t="s">
        <v>38</v>
      </c>
      <c r="F123" s="32"/>
      <c r="G123" s="33"/>
      <c r="H123" s="33"/>
      <c r="I123" s="34"/>
    </row>
    <row r="124" spans="3:12" ht="22.5" hidden="1" customHeight="1" outlineLevel="1" x14ac:dyDescent="0.4">
      <c r="C124" s="28"/>
      <c r="D124" s="28"/>
      <c r="E124" s="1" t="s">
        <v>39</v>
      </c>
      <c r="F124" s="32"/>
      <c r="G124" s="33"/>
      <c r="H124" s="33"/>
      <c r="I124" s="34"/>
    </row>
    <row r="125" spans="3:12" ht="22.5" hidden="1" customHeight="1" outlineLevel="1" x14ac:dyDescent="0.4">
      <c r="C125" s="28"/>
      <c r="D125" s="28"/>
      <c r="E125" s="1" t="s">
        <v>40</v>
      </c>
      <c r="F125" s="37"/>
      <c r="G125" s="38"/>
      <c r="H125" s="38"/>
      <c r="I125" s="39"/>
    </row>
    <row r="126" spans="3:12" ht="22.5" hidden="1" customHeight="1" outlineLevel="1" x14ac:dyDescent="0.4">
      <c r="C126" s="28"/>
      <c r="D126" s="28"/>
      <c r="E126" s="1" t="s">
        <v>41</v>
      </c>
      <c r="F126" s="51"/>
      <c r="G126" s="52"/>
      <c r="H126" s="52"/>
      <c r="I126" s="19" t="s">
        <v>42</v>
      </c>
    </row>
    <row r="127" spans="3:12" ht="22.5" hidden="1" customHeight="1" outlineLevel="1" x14ac:dyDescent="0.4">
      <c r="C127" s="28"/>
      <c r="D127" s="28"/>
      <c r="E127" s="1" t="s">
        <v>43</v>
      </c>
      <c r="F127" s="32"/>
      <c r="G127" s="33"/>
      <c r="H127" s="33"/>
      <c r="I127" s="34"/>
    </row>
    <row r="128" spans="3:12" ht="22.5" hidden="1" customHeight="1" outlineLevel="1" x14ac:dyDescent="0.4">
      <c r="C128" s="28"/>
      <c r="D128" s="28"/>
      <c r="E128" s="1" t="s">
        <v>44</v>
      </c>
      <c r="F128" s="32"/>
      <c r="G128" s="33"/>
      <c r="H128" s="33"/>
      <c r="I128" s="34"/>
    </row>
    <row r="129" spans="3:12" ht="22.5" hidden="1" customHeight="1" outlineLevel="1" x14ac:dyDescent="0.4">
      <c r="C129" s="28"/>
      <c r="D129" s="28"/>
      <c r="E129" s="1" t="s">
        <v>45</v>
      </c>
      <c r="F129" s="48"/>
      <c r="G129" s="49"/>
      <c r="H129" s="49"/>
      <c r="I129" s="50"/>
    </row>
    <row r="130" spans="3:12" ht="22.5" hidden="1" customHeight="1" outlineLevel="1" x14ac:dyDescent="0.4">
      <c r="C130" s="28"/>
      <c r="D130" s="28"/>
      <c r="E130" s="1" t="s">
        <v>273</v>
      </c>
      <c r="F130" s="32"/>
      <c r="G130" s="33"/>
      <c r="H130" s="33"/>
      <c r="I130" s="34"/>
    </row>
    <row r="131" spans="3:12" ht="22.5" hidden="1" customHeight="1" outlineLevel="1" x14ac:dyDescent="0.4">
      <c r="C131" s="28"/>
      <c r="D131" s="28"/>
      <c r="E131" s="1" t="s">
        <v>274</v>
      </c>
      <c r="F131" s="32"/>
      <c r="G131" s="33"/>
      <c r="H131" s="33"/>
      <c r="I131" s="34"/>
    </row>
    <row r="132" spans="3:12" ht="22.5" hidden="1" customHeight="1" outlineLevel="1" x14ac:dyDescent="0.4">
      <c r="C132" s="28"/>
      <c r="D132" s="28"/>
      <c r="E132" s="1" t="s">
        <v>275</v>
      </c>
      <c r="F132" s="32"/>
      <c r="G132" s="33"/>
      <c r="H132" s="33"/>
      <c r="I132" s="34"/>
    </row>
    <row r="133" spans="3:12" ht="22.5" hidden="1" customHeight="1" outlineLevel="1" x14ac:dyDescent="0.4">
      <c r="C133" s="28"/>
      <c r="D133" s="28"/>
      <c r="E133" s="1" t="s">
        <v>276</v>
      </c>
      <c r="F133" s="32"/>
      <c r="G133" s="33"/>
      <c r="H133" s="33"/>
      <c r="I133" s="34"/>
    </row>
    <row r="134" spans="3:12" ht="22.5" hidden="1" customHeight="1" outlineLevel="1" x14ac:dyDescent="0.4">
      <c r="C134" s="29"/>
      <c r="D134" s="29"/>
      <c r="E134" s="1" t="s">
        <v>277</v>
      </c>
      <c r="F134" s="32"/>
      <c r="G134" s="33"/>
      <c r="H134" s="33"/>
      <c r="I134" s="34"/>
    </row>
    <row r="135" spans="3:12" ht="19.2" collapsed="1" x14ac:dyDescent="0.4">
      <c r="C135" s="27" t="s">
        <v>197</v>
      </c>
      <c r="D135" s="1" t="s">
        <v>269</v>
      </c>
      <c r="E135" s="32"/>
      <c r="F135" s="33"/>
      <c r="G135" s="33"/>
      <c r="H135" s="33"/>
      <c r="I135" s="34"/>
      <c r="L135" s="20"/>
    </row>
    <row r="136" spans="3:12" ht="33.6" x14ac:dyDescent="0.4">
      <c r="C136" s="28"/>
      <c r="D136" s="2" t="s">
        <v>217</v>
      </c>
      <c r="E136" s="32"/>
      <c r="F136" s="33"/>
      <c r="G136" s="33"/>
      <c r="H136" s="33"/>
      <c r="I136" s="34"/>
    </row>
    <row r="137" spans="3:12" ht="36" hidden="1" customHeight="1" outlineLevel="1" x14ac:dyDescent="0.4">
      <c r="C137" s="28"/>
      <c r="D137" s="1" t="s">
        <v>192</v>
      </c>
      <c r="E137" s="36"/>
      <c r="F137" s="36"/>
      <c r="G137" s="36"/>
      <c r="H137" s="36"/>
      <c r="I137" s="36"/>
    </row>
    <row r="138" spans="3:12" ht="22.5" hidden="1" customHeight="1" outlineLevel="1" x14ac:dyDescent="0.4">
      <c r="C138" s="28"/>
      <c r="D138" s="15" t="s">
        <v>102</v>
      </c>
      <c r="E138" s="36"/>
      <c r="F138" s="36"/>
      <c r="G138" s="36"/>
      <c r="H138" s="36"/>
      <c r="I138" s="36"/>
    </row>
    <row r="139" spans="3:12" ht="45.75" hidden="1" customHeight="1" outlineLevel="1" x14ac:dyDescent="0.4">
      <c r="C139" s="28"/>
      <c r="D139" s="15" t="s">
        <v>103</v>
      </c>
      <c r="E139" s="32"/>
      <c r="F139" s="33"/>
      <c r="G139" s="33"/>
      <c r="H139" s="33"/>
      <c r="I139" s="34"/>
    </row>
    <row r="140" spans="3:12" ht="96" hidden="1" customHeight="1" outlineLevel="1" x14ac:dyDescent="0.4">
      <c r="C140" s="28"/>
      <c r="D140" s="21"/>
      <c r="E140" s="2" t="s">
        <v>136</v>
      </c>
      <c r="F140" s="48"/>
      <c r="G140" s="49"/>
      <c r="H140" s="49"/>
      <c r="I140" s="50"/>
    </row>
    <row r="141" spans="3:12" ht="22.5" hidden="1" customHeight="1" outlineLevel="1" x14ac:dyDescent="0.4">
      <c r="C141" s="28"/>
      <c r="D141" s="27" t="s">
        <v>37</v>
      </c>
      <c r="E141" s="1" t="s">
        <v>38</v>
      </c>
      <c r="F141" s="32"/>
      <c r="G141" s="33"/>
      <c r="H141" s="33"/>
      <c r="I141" s="34"/>
    </row>
    <row r="142" spans="3:12" ht="22.5" hidden="1" customHeight="1" outlineLevel="1" x14ac:dyDescent="0.4">
      <c r="C142" s="28"/>
      <c r="D142" s="28"/>
      <c r="E142" s="1" t="s">
        <v>39</v>
      </c>
      <c r="F142" s="32"/>
      <c r="G142" s="33"/>
      <c r="H142" s="33"/>
      <c r="I142" s="34"/>
    </row>
    <row r="143" spans="3:12" ht="22.5" hidden="1" customHeight="1" outlineLevel="1" x14ac:dyDescent="0.4">
      <c r="C143" s="28"/>
      <c r="D143" s="28"/>
      <c r="E143" s="1" t="s">
        <v>40</v>
      </c>
      <c r="F143" s="37"/>
      <c r="G143" s="38"/>
      <c r="H143" s="38"/>
      <c r="I143" s="39"/>
    </row>
    <row r="144" spans="3:12" ht="22.5" hidden="1" customHeight="1" outlineLevel="1" x14ac:dyDescent="0.4">
      <c r="C144" s="28"/>
      <c r="D144" s="28"/>
      <c r="E144" s="1" t="s">
        <v>41</v>
      </c>
      <c r="F144" s="51"/>
      <c r="G144" s="52"/>
      <c r="H144" s="52"/>
      <c r="I144" s="19" t="s">
        <v>42</v>
      </c>
    </row>
    <row r="145" spans="3:12" ht="22.5" hidden="1" customHeight="1" outlineLevel="1" x14ac:dyDescent="0.4">
      <c r="C145" s="28"/>
      <c r="D145" s="28"/>
      <c r="E145" s="1" t="s">
        <v>43</v>
      </c>
      <c r="F145" s="32"/>
      <c r="G145" s="33"/>
      <c r="H145" s="33"/>
      <c r="I145" s="34"/>
    </row>
    <row r="146" spans="3:12" ht="22.5" hidden="1" customHeight="1" outlineLevel="1" x14ac:dyDescent="0.4">
      <c r="C146" s="28"/>
      <c r="D146" s="28"/>
      <c r="E146" s="1" t="s">
        <v>44</v>
      </c>
      <c r="F146" s="32"/>
      <c r="G146" s="33"/>
      <c r="H146" s="33"/>
      <c r="I146" s="34"/>
    </row>
    <row r="147" spans="3:12" ht="22.5" hidden="1" customHeight="1" outlineLevel="1" x14ac:dyDescent="0.4">
      <c r="C147" s="28"/>
      <c r="D147" s="28"/>
      <c r="E147" s="1" t="s">
        <v>45</v>
      </c>
      <c r="F147" s="48"/>
      <c r="G147" s="49"/>
      <c r="H147" s="49"/>
      <c r="I147" s="50"/>
    </row>
    <row r="148" spans="3:12" ht="22.5" hidden="1" customHeight="1" outlineLevel="1" x14ac:dyDescent="0.4">
      <c r="C148" s="28"/>
      <c r="D148" s="28"/>
      <c r="E148" s="1" t="s">
        <v>273</v>
      </c>
      <c r="F148" s="32"/>
      <c r="G148" s="33"/>
      <c r="H148" s="33"/>
      <c r="I148" s="34"/>
    </row>
    <row r="149" spans="3:12" ht="22.5" hidden="1" customHeight="1" outlineLevel="1" x14ac:dyDescent="0.4">
      <c r="C149" s="28"/>
      <c r="D149" s="28"/>
      <c r="E149" s="1" t="s">
        <v>274</v>
      </c>
      <c r="F149" s="32"/>
      <c r="G149" s="33"/>
      <c r="H149" s="33"/>
      <c r="I149" s="34"/>
    </row>
    <row r="150" spans="3:12" ht="22.5" hidden="1" customHeight="1" outlineLevel="1" x14ac:dyDescent="0.4">
      <c r="C150" s="28"/>
      <c r="D150" s="28"/>
      <c r="E150" s="1" t="s">
        <v>275</v>
      </c>
      <c r="F150" s="32"/>
      <c r="G150" s="33"/>
      <c r="H150" s="33"/>
      <c r="I150" s="34"/>
    </row>
    <row r="151" spans="3:12" ht="22.5" hidden="1" customHeight="1" outlineLevel="1" x14ac:dyDescent="0.4">
      <c r="C151" s="28"/>
      <c r="D151" s="28"/>
      <c r="E151" s="1" t="s">
        <v>276</v>
      </c>
      <c r="F151" s="32"/>
      <c r="G151" s="33"/>
      <c r="H151" s="33"/>
      <c r="I151" s="34"/>
    </row>
    <row r="152" spans="3:12" ht="22.5" hidden="1" customHeight="1" outlineLevel="1" x14ac:dyDescent="0.4">
      <c r="C152" s="29"/>
      <c r="D152" s="29"/>
      <c r="E152" s="1" t="s">
        <v>277</v>
      </c>
      <c r="F152" s="32"/>
      <c r="G152" s="33"/>
      <c r="H152" s="33"/>
      <c r="I152" s="34"/>
    </row>
    <row r="153" spans="3:12" ht="19.2" collapsed="1" x14ac:dyDescent="0.4">
      <c r="C153" s="27" t="s">
        <v>198</v>
      </c>
      <c r="D153" s="1" t="s">
        <v>269</v>
      </c>
      <c r="E153" s="32"/>
      <c r="F153" s="33"/>
      <c r="G153" s="33"/>
      <c r="H153" s="33"/>
      <c r="I153" s="34"/>
      <c r="L153" s="20"/>
    </row>
    <row r="154" spans="3:12" ht="33.6" x14ac:dyDescent="0.4">
      <c r="C154" s="28"/>
      <c r="D154" s="2" t="s">
        <v>217</v>
      </c>
      <c r="E154" s="32"/>
      <c r="F154" s="33"/>
      <c r="G154" s="33"/>
      <c r="H154" s="33"/>
      <c r="I154" s="34"/>
    </row>
    <row r="155" spans="3:12" ht="36" hidden="1" customHeight="1" outlineLevel="1" x14ac:dyDescent="0.4">
      <c r="C155" s="28"/>
      <c r="D155" s="1" t="s">
        <v>192</v>
      </c>
      <c r="E155" s="36"/>
      <c r="F155" s="36"/>
      <c r="G155" s="36"/>
      <c r="H155" s="36"/>
      <c r="I155" s="36"/>
    </row>
    <row r="156" spans="3:12" ht="22.5" hidden="1" customHeight="1" outlineLevel="1" x14ac:dyDescent="0.4">
      <c r="C156" s="28"/>
      <c r="D156" s="15" t="s">
        <v>102</v>
      </c>
      <c r="E156" s="36"/>
      <c r="F156" s="36"/>
      <c r="G156" s="36"/>
      <c r="H156" s="36"/>
      <c r="I156" s="36"/>
    </row>
    <row r="157" spans="3:12" ht="45.75" hidden="1" customHeight="1" outlineLevel="1" x14ac:dyDescent="0.4">
      <c r="C157" s="28"/>
      <c r="D157" s="15" t="s">
        <v>103</v>
      </c>
      <c r="E157" s="32"/>
      <c r="F157" s="33"/>
      <c r="G157" s="33"/>
      <c r="H157" s="33"/>
      <c r="I157" s="34"/>
    </row>
    <row r="158" spans="3:12" ht="96" hidden="1" customHeight="1" outlineLevel="1" x14ac:dyDescent="0.4">
      <c r="C158" s="28"/>
      <c r="D158" s="21"/>
      <c r="E158" s="2" t="s">
        <v>136</v>
      </c>
      <c r="F158" s="48"/>
      <c r="G158" s="49"/>
      <c r="H158" s="49"/>
      <c r="I158" s="50"/>
    </row>
    <row r="159" spans="3:12" ht="22.5" hidden="1" customHeight="1" outlineLevel="1" x14ac:dyDescent="0.4">
      <c r="C159" s="28"/>
      <c r="D159" s="27" t="s">
        <v>37</v>
      </c>
      <c r="E159" s="1" t="s">
        <v>38</v>
      </c>
      <c r="F159" s="32"/>
      <c r="G159" s="33"/>
      <c r="H159" s="33"/>
      <c r="I159" s="34"/>
    </row>
    <row r="160" spans="3:12" ht="22.5" hidden="1" customHeight="1" outlineLevel="1" x14ac:dyDescent="0.4">
      <c r="C160" s="28"/>
      <c r="D160" s="28"/>
      <c r="E160" s="1" t="s">
        <v>39</v>
      </c>
      <c r="F160" s="32"/>
      <c r="G160" s="33"/>
      <c r="H160" s="33"/>
      <c r="I160" s="34"/>
    </row>
    <row r="161" spans="3:12" ht="22.5" hidden="1" customHeight="1" outlineLevel="1" x14ac:dyDescent="0.4">
      <c r="C161" s="28"/>
      <c r="D161" s="28"/>
      <c r="E161" s="1" t="s">
        <v>40</v>
      </c>
      <c r="F161" s="37"/>
      <c r="G161" s="38"/>
      <c r="H161" s="38"/>
      <c r="I161" s="39"/>
    </row>
    <row r="162" spans="3:12" ht="22.5" hidden="1" customHeight="1" outlineLevel="1" x14ac:dyDescent="0.4">
      <c r="C162" s="28"/>
      <c r="D162" s="28"/>
      <c r="E162" s="1" t="s">
        <v>41</v>
      </c>
      <c r="F162" s="51"/>
      <c r="G162" s="52"/>
      <c r="H162" s="52"/>
      <c r="I162" s="19" t="s">
        <v>42</v>
      </c>
    </row>
    <row r="163" spans="3:12" ht="22.5" hidden="1" customHeight="1" outlineLevel="1" x14ac:dyDescent="0.4">
      <c r="C163" s="28"/>
      <c r="D163" s="28"/>
      <c r="E163" s="1" t="s">
        <v>43</v>
      </c>
      <c r="F163" s="32"/>
      <c r="G163" s="33"/>
      <c r="H163" s="33"/>
      <c r="I163" s="34"/>
    </row>
    <row r="164" spans="3:12" ht="22.5" hidden="1" customHeight="1" outlineLevel="1" x14ac:dyDescent="0.4">
      <c r="C164" s="28"/>
      <c r="D164" s="28"/>
      <c r="E164" s="1" t="s">
        <v>44</v>
      </c>
      <c r="F164" s="32"/>
      <c r="G164" s="33"/>
      <c r="H164" s="33"/>
      <c r="I164" s="34"/>
    </row>
    <row r="165" spans="3:12" ht="22.5" hidden="1" customHeight="1" outlineLevel="1" x14ac:dyDescent="0.4">
      <c r="C165" s="28"/>
      <c r="D165" s="28"/>
      <c r="E165" s="1" t="s">
        <v>45</v>
      </c>
      <c r="F165" s="48"/>
      <c r="G165" s="49"/>
      <c r="H165" s="49"/>
      <c r="I165" s="50"/>
    </row>
    <row r="166" spans="3:12" ht="22.5" hidden="1" customHeight="1" outlineLevel="1" x14ac:dyDescent="0.4">
      <c r="C166" s="28"/>
      <c r="D166" s="28"/>
      <c r="E166" s="1" t="s">
        <v>273</v>
      </c>
      <c r="F166" s="32"/>
      <c r="G166" s="33"/>
      <c r="H166" s="33"/>
      <c r="I166" s="34"/>
    </row>
    <row r="167" spans="3:12" ht="22.5" hidden="1" customHeight="1" outlineLevel="1" x14ac:dyDescent="0.4">
      <c r="C167" s="28"/>
      <c r="D167" s="28"/>
      <c r="E167" s="1" t="s">
        <v>274</v>
      </c>
      <c r="F167" s="32"/>
      <c r="G167" s="33"/>
      <c r="H167" s="33"/>
      <c r="I167" s="34"/>
    </row>
    <row r="168" spans="3:12" ht="22.5" hidden="1" customHeight="1" outlineLevel="1" x14ac:dyDescent="0.4">
      <c r="C168" s="28"/>
      <c r="D168" s="28"/>
      <c r="E168" s="1" t="s">
        <v>275</v>
      </c>
      <c r="F168" s="32"/>
      <c r="G168" s="33"/>
      <c r="H168" s="33"/>
      <c r="I168" s="34"/>
    </row>
    <row r="169" spans="3:12" ht="22.5" hidden="1" customHeight="1" outlineLevel="1" x14ac:dyDescent="0.4">
      <c r="C169" s="28"/>
      <c r="D169" s="28"/>
      <c r="E169" s="1" t="s">
        <v>276</v>
      </c>
      <c r="F169" s="32"/>
      <c r="G169" s="33"/>
      <c r="H169" s="33"/>
      <c r="I169" s="34"/>
    </row>
    <row r="170" spans="3:12" ht="22.5" hidden="1" customHeight="1" outlineLevel="1" x14ac:dyDescent="0.4">
      <c r="C170" s="29"/>
      <c r="D170" s="29"/>
      <c r="E170" s="1" t="s">
        <v>277</v>
      </c>
      <c r="F170" s="32"/>
      <c r="G170" s="33"/>
      <c r="H170" s="33"/>
      <c r="I170" s="34"/>
    </row>
    <row r="171" spans="3:12" ht="19.2" collapsed="1" x14ac:dyDescent="0.4">
      <c r="C171" s="27" t="s">
        <v>199</v>
      </c>
      <c r="D171" s="1" t="s">
        <v>269</v>
      </c>
      <c r="E171" s="32"/>
      <c r="F171" s="33"/>
      <c r="G171" s="33"/>
      <c r="H171" s="33"/>
      <c r="I171" s="34"/>
      <c r="L171" s="20"/>
    </row>
    <row r="172" spans="3:12" ht="33.6" x14ac:dyDescent="0.4">
      <c r="C172" s="28"/>
      <c r="D172" s="2" t="s">
        <v>217</v>
      </c>
      <c r="E172" s="32"/>
      <c r="F172" s="33"/>
      <c r="G172" s="33"/>
      <c r="H172" s="33"/>
      <c r="I172" s="34"/>
    </row>
    <row r="173" spans="3:12" ht="36" hidden="1" customHeight="1" outlineLevel="1" x14ac:dyDescent="0.4">
      <c r="C173" s="28"/>
      <c r="D173" s="1" t="s">
        <v>192</v>
      </c>
      <c r="E173" s="36"/>
      <c r="F173" s="36"/>
      <c r="G173" s="36"/>
      <c r="H173" s="36"/>
      <c r="I173" s="36"/>
    </row>
    <row r="174" spans="3:12" ht="22.5" hidden="1" customHeight="1" outlineLevel="1" x14ac:dyDescent="0.4">
      <c r="C174" s="28"/>
      <c r="D174" s="15" t="s">
        <v>102</v>
      </c>
      <c r="E174" s="36"/>
      <c r="F174" s="36"/>
      <c r="G174" s="36"/>
      <c r="H174" s="36"/>
      <c r="I174" s="36"/>
    </row>
    <row r="175" spans="3:12" ht="45.75" hidden="1" customHeight="1" outlineLevel="1" x14ac:dyDescent="0.4">
      <c r="C175" s="28"/>
      <c r="D175" s="15" t="s">
        <v>103</v>
      </c>
      <c r="E175" s="32"/>
      <c r="F175" s="33"/>
      <c r="G175" s="33"/>
      <c r="H175" s="33"/>
      <c r="I175" s="34"/>
    </row>
    <row r="176" spans="3:12" ht="96" hidden="1" customHeight="1" outlineLevel="1" x14ac:dyDescent="0.4">
      <c r="C176" s="28"/>
      <c r="D176" s="21"/>
      <c r="E176" s="2" t="s">
        <v>136</v>
      </c>
      <c r="F176" s="48"/>
      <c r="G176" s="49"/>
      <c r="H176" s="49"/>
      <c r="I176" s="50"/>
    </row>
    <row r="177" spans="3:12" ht="22.5" hidden="1" customHeight="1" outlineLevel="1" x14ac:dyDescent="0.4">
      <c r="C177" s="28"/>
      <c r="D177" s="27" t="s">
        <v>37</v>
      </c>
      <c r="E177" s="1" t="s">
        <v>38</v>
      </c>
      <c r="F177" s="32"/>
      <c r="G177" s="33"/>
      <c r="H177" s="33"/>
      <c r="I177" s="34"/>
    </row>
    <row r="178" spans="3:12" ht="22.5" hidden="1" customHeight="1" outlineLevel="1" x14ac:dyDescent="0.4">
      <c r="C178" s="28"/>
      <c r="D178" s="28"/>
      <c r="E178" s="1" t="s">
        <v>39</v>
      </c>
      <c r="F178" s="32"/>
      <c r="G178" s="33"/>
      <c r="H178" s="33"/>
      <c r="I178" s="34"/>
    </row>
    <row r="179" spans="3:12" ht="22.5" hidden="1" customHeight="1" outlineLevel="1" x14ac:dyDescent="0.4">
      <c r="C179" s="28"/>
      <c r="D179" s="28"/>
      <c r="E179" s="1" t="s">
        <v>40</v>
      </c>
      <c r="F179" s="37"/>
      <c r="G179" s="38"/>
      <c r="H179" s="38"/>
      <c r="I179" s="39"/>
    </row>
    <row r="180" spans="3:12" ht="22.5" hidden="1" customHeight="1" outlineLevel="1" x14ac:dyDescent="0.4">
      <c r="C180" s="28"/>
      <c r="D180" s="28"/>
      <c r="E180" s="1" t="s">
        <v>41</v>
      </c>
      <c r="F180" s="51"/>
      <c r="G180" s="52"/>
      <c r="H180" s="52"/>
      <c r="I180" s="19" t="s">
        <v>42</v>
      </c>
    </row>
    <row r="181" spans="3:12" ht="22.5" hidden="1" customHeight="1" outlineLevel="1" x14ac:dyDescent="0.4">
      <c r="C181" s="28"/>
      <c r="D181" s="28"/>
      <c r="E181" s="1" t="s">
        <v>43</v>
      </c>
      <c r="F181" s="32"/>
      <c r="G181" s="33"/>
      <c r="H181" s="33"/>
      <c r="I181" s="34"/>
    </row>
    <row r="182" spans="3:12" ht="22.5" hidden="1" customHeight="1" outlineLevel="1" x14ac:dyDescent="0.4">
      <c r="C182" s="28"/>
      <c r="D182" s="28"/>
      <c r="E182" s="1" t="s">
        <v>44</v>
      </c>
      <c r="F182" s="32"/>
      <c r="G182" s="33"/>
      <c r="H182" s="33"/>
      <c r="I182" s="34"/>
    </row>
    <row r="183" spans="3:12" ht="22.5" hidden="1" customHeight="1" outlineLevel="1" x14ac:dyDescent="0.4">
      <c r="C183" s="28"/>
      <c r="D183" s="28"/>
      <c r="E183" s="1" t="s">
        <v>45</v>
      </c>
      <c r="F183" s="48"/>
      <c r="G183" s="49"/>
      <c r="H183" s="49"/>
      <c r="I183" s="50"/>
    </row>
    <row r="184" spans="3:12" ht="22.5" hidden="1" customHeight="1" outlineLevel="1" x14ac:dyDescent="0.4">
      <c r="C184" s="28"/>
      <c r="D184" s="28"/>
      <c r="E184" s="1" t="s">
        <v>273</v>
      </c>
      <c r="F184" s="32"/>
      <c r="G184" s="33"/>
      <c r="H184" s="33"/>
      <c r="I184" s="34"/>
    </row>
    <row r="185" spans="3:12" ht="22.5" hidden="1" customHeight="1" outlineLevel="1" x14ac:dyDescent="0.4">
      <c r="C185" s="28"/>
      <c r="D185" s="28"/>
      <c r="E185" s="1" t="s">
        <v>274</v>
      </c>
      <c r="F185" s="32"/>
      <c r="G185" s="33"/>
      <c r="H185" s="33"/>
      <c r="I185" s="34"/>
    </row>
    <row r="186" spans="3:12" ht="22.5" hidden="1" customHeight="1" outlineLevel="1" x14ac:dyDescent="0.4">
      <c r="C186" s="28"/>
      <c r="D186" s="28"/>
      <c r="E186" s="1" t="s">
        <v>275</v>
      </c>
      <c r="F186" s="32"/>
      <c r="G186" s="33"/>
      <c r="H186" s="33"/>
      <c r="I186" s="34"/>
    </row>
    <row r="187" spans="3:12" ht="22.5" hidden="1" customHeight="1" outlineLevel="1" x14ac:dyDescent="0.4">
      <c r="C187" s="28"/>
      <c r="D187" s="28"/>
      <c r="E187" s="1" t="s">
        <v>276</v>
      </c>
      <c r="F187" s="32"/>
      <c r="G187" s="33"/>
      <c r="H187" s="33"/>
      <c r="I187" s="34"/>
    </row>
    <row r="188" spans="3:12" ht="22.5" hidden="1" customHeight="1" outlineLevel="1" x14ac:dyDescent="0.4">
      <c r="C188" s="29"/>
      <c r="D188" s="29"/>
      <c r="E188" s="1" t="s">
        <v>277</v>
      </c>
      <c r="F188" s="32"/>
      <c r="G188" s="33"/>
      <c r="H188" s="33"/>
      <c r="I188" s="34"/>
    </row>
    <row r="189" spans="3:12" ht="19.2" collapsed="1" x14ac:dyDescent="0.4">
      <c r="C189" s="27" t="s">
        <v>200</v>
      </c>
      <c r="D189" s="1" t="s">
        <v>269</v>
      </c>
      <c r="E189" s="32"/>
      <c r="F189" s="33"/>
      <c r="G189" s="33"/>
      <c r="H189" s="33"/>
      <c r="I189" s="34"/>
      <c r="L189" s="20"/>
    </row>
    <row r="190" spans="3:12" ht="33.6" x14ac:dyDescent="0.4">
      <c r="C190" s="28"/>
      <c r="D190" s="2" t="s">
        <v>217</v>
      </c>
      <c r="E190" s="32"/>
      <c r="F190" s="33"/>
      <c r="G190" s="33"/>
      <c r="H190" s="33"/>
      <c r="I190" s="34"/>
    </row>
    <row r="191" spans="3:12" ht="36" hidden="1" customHeight="1" outlineLevel="1" x14ac:dyDescent="0.4">
      <c r="C191" s="28"/>
      <c r="D191" s="1" t="s">
        <v>192</v>
      </c>
      <c r="E191" s="36"/>
      <c r="F191" s="36"/>
      <c r="G191" s="36"/>
      <c r="H191" s="36"/>
      <c r="I191" s="36"/>
    </row>
    <row r="192" spans="3:12" ht="22.5" hidden="1" customHeight="1" outlineLevel="1" x14ac:dyDescent="0.4">
      <c r="C192" s="28"/>
      <c r="D192" s="15" t="s">
        <v>102</v>
      </c>
      <c r="E192" s="36"/>
      <c r="F192" s="36"/>
      <c r="G192" s="36"/>
      <c r="H192" s="36"/>
      <c r="I192" s="36"/>
    </row>
    <row r="193" spans="3:12" ht="45.75" hidden="1" customHeight="1" outlineLevel="1" x14ac:dyDescent="0.4">
      <c r="C193" s="28"/>
      <c r="D193" s="15" t="s">
        <v>103</v>
      </c>
      <c r="E193" s="32"/>
      <c r="F193" s="33"/>
      <c r="G193" s="33"/>
      <c r="H193" s="33"/>
      <c r="I193" s="34"/>
    </row>
    <row r="194" spans="3:12" ht="96" hidden="1" customHeight="1" outlineLevel="1" x14ac:dyDescent="0.4">
      <c r="C194" s="28"/>
      <c r="D194" s="21"/>
      <c r="E194" s="2" t="s">
        <v>136</v>
      </c>
      <c r="F194" s="48"/>
      <c r="G194" s="49"/>
      <c r="H194" s="49"/>
      <c r="I194" s="50"/>
    </row>
    <row r="195" spans="3:12" ht="22.5" hidden="1" customHeight="1" outlineLevel="1" x14ac:dyDescent="0.4">
      <c r="C195" s="28"/>
      <c r="D195" s="27" t="s">
        <v>37</v>
      </c>
      <c r="E195" s="1" t="s">
        <v>38</v>
      </c>
      <c r="F195" s="32"/>
      <c r="G195" s="33"/>
      <c r="H195" s="33"/>
      <c r="I195" s="34"/>
    </row>
    <row r="196" spans="3:12" ht="22.5" hidden="1" customHeight="1" outlineLevel="1" x14ac:dyDescent="0.4">
      <c r="C196" s="28"/>
      <c r="D196" s="28"/>
      <c r="E196" s="1" t="s">
        <v>39</v>
      </c>
      <c r="F196" s="32"/>
      <c r="G196" s="33"/>
      <c r="H196" s="33"/>
      <c r="I196" s="34"/>
    </row>
    <row r="197" spans="3:12" ht="22.5" hidden="1" customHeight="1" outlineLevel="1" x14ac:dyDescent="0.4">
      <c r="C197" s="28"/>
      <c r="D197" s="28"/>
      <c r="E197" s="1" t="s">
        <v>40</v>
      </c>
      <c r="F197" s="37"/>
      <c r="G197" s="38"/>
      <c r="H197" s="38"/>
      <c r="I197" s="39"/>
    </row>
    <row r="198" spans="3:12" ht="22.5" hidden="1" customHeight="1" outlineLevel="1" x14ac:dyDescent="0.4">
      <c r="C198" s="28"/>
      <c r="D198" s="28"/>
      <c r="E198" s="1" t="s">
        <v>41</v>
      </c>
      <c r="F198" s="51"/>
      <c r="G198" s="52"/>
      <c r="H198" s="52"/>
      <c r="I198" s="19" t="s">
        <v>42</v>
      </c>
    </row>
    <row r="199" spans="3:12" ht="22.5" hidden="1" customHeight="1" outlineLevel="1" x14ac:dyDescent="0.4">
      <c r="C199" s="28"/>
      <c r="D199" s="28"/>
      <c r="E199" s="1" t="s">
        <v>43</v>
      </c>
      <c r="F199" s="32"/>
      <c r="G199" s="33"/>
      <c r="H199" s="33"/>
      <c r="I199" s="34"/>
    </row>
    <row r="200" spans="3:12" ht="22.5" hidden="1" customHeight="1" outlineLevel="1" x14ac:dyDescent="0.4">
      <c r="C200" s="28"/>
      <c r="D200" s="28"/>
      <c r="E200" s="1" t="s">
        <v>44</v>
      </c>
      <c r="F200" s="32"/>
      <c r="G200" s="33"/>
      <c r="H200" s="33"/>
      <c r="I200" s="34"/>
    </row>
    <row r="201" spans="3:12" ht="22.5" hidden="1" customHeight="1" outlineLevel="1" x14ac:dyDescent="0.4">
      <c r="C201" s="28"/>
      <c r="D201" s="28"/>
      <c r="E201" s="1" t="s">
        <v>45</v>
      </c>
      <c r="F201" s="48"/>
      <c r="G201" s="49"/>
      <c r="H201" s="49"/>
      <c r="I201" s="50"/>
    </row>
    <row r="202" spans="3:12" ht="22.5" hidden="1" customHeight="1" outlineLevel="1" x14ac:dyDescent="0.4">
      <c r="C202" s="28"/>
      <c r="D202" s="28"/>
      <c r="E202" s="1" t="s">
        <v>273</v>
      </c>
      <c r="F202" s="32"/>
      <c r="G202" s="33"/>
      <c r="H202" s="33"/>
      <c r="I202" s="34"/>
    </row>
    <row r="203" spans="3:12" ht="22.5" hidden="1" customHeight="1" outlineLevel="1" x14ac:dyDescent="0.4">
      <c r="C203" s="28"/>
      <c r="D203" s="28"/>
      <c r="E203" s="1" t="s">
        <v>274</v>
      </c>
      <c r="F203" s="32"/>
      <c r="G203" s="33"/>
      <c r="H203" s="33"/>
      <c r="I203" s="34"/>
    </row>
    <row r="204" spans="3:12" ht="22.5" hidden="1" customHeight="1" outlineLevel="1" x14ac:dyDescent="0.4">
      <c r="C204" s="28"/>
      <c r="D204" s="28"/>
      <c r="E204" s="1" t="s">
        <v>275</v>
      </c>
      <c r="F204" s="32"/>
      <c r="G204" s="33"/>
      <c r="H204" s="33"/>
      <c r="I204" s="34"/>
    </row>
    <row r="205" spans="3:12" ht="22.5" hidden="1" customHeight="1" outlineLevel="1" x14ac:dyDescent="0.4">
      <c r="C205" s="28"/>
      <c r="D205" s="28"/>
      <c r="E205" s="1" t="s">
        <v>276</v>
      </c>
      <c r="F205" s="32"/>
      <c r="G205" s="33"/>
      <c r="H205" s="33"/>
      <c r="I205" s="34"/>
    </row>
    <row r="206" spans="3:12" ht="22.5" hidden="1" customHeight="1" outlineLevel="1" x14ac:dyDescent="0.4">
      <c r="C206" s="29"/>
      <c r="D206" s="29"/>
      <c r="E206" s="1" t="s">
        <v>277</v>
      </c>
      <c r="F206" s="32"/>
      <c r="G206" s="33"/>
      <c r="H206" s="33"/>
      <c r="I206" s="34"/>
    </row>
    <row r="207" spans="3:12" ht="19.2" collapsed="1" x14ac:dyDescent="0.4">
      <c r="C207" s="27" t="s">
        <v>201</v>
      </c>
      <c r="D207" s="1" t="s">
        <v>269</v>
      </c>
      <c r="E207" s="32"/>
      <c r="F207" s="33"/>
      <c r="G207" s="33"/>
      <c r="H207" s="33"/>
      <c r="I207" s="34"/>
      <c r="L207" s="20"/>
    </row>
    <row r="208" spans="3:12" ht="33.6" x14ac:dyDescent="0.4">
      <c r="C208" s="28"/>
      <c r="D208" s="2" t="s">
        <v>217</v>
      </c>
      <c r="E208" s="32"/>
      <c r="F208" s="33"/>
      <c r="G208" s="33"/>
      <c r="H208" s="33"/>
      <c r="I208" s="34"/>
    </row>
    <row r="209" spans="3:9" ht="36" hidden="1" customHeight="1" outlineLevel="1" x14ac:dyDescent="0.4">
      <c r="C209" s="28"/>
      <c r="D209" s="1" t="s">
        <v>192</v>
      </c>
      <c r="E209" s="36"/>
      <c r="F209" s="36"/>
      <c r="G209" s="36"/>
      <c r="H209" s="36"/>
      <c r="I209" s="36"/>
    </row>
    <row r="210" spans="3:9" ht="22.5" hidden="1" customHeight="1" outlineLevel="1" x14ac:dyDescent="0.4">
      <c r="C210" s="28"/>
      <c r="D210" s="15" t="s">
        <v>102</v>
      </c>
      <c r="E210" s="36"/>
      <c r="F210" s="36"/>
      <c r="G210" s="36"/>
      <c r="H210" s="36"/>
      <c r="I210" s="36"/>
    </row>
    <row r="211" spans="3:9" ht="45.75" hidden="1" customHeight="1" outlineLevel="1" x14ac:dyDescent="0.4">
      <c r="C211" s="28"/>
      <c r="D211" s="15" t="s">
        <v>103</v>
      </c>
      <c r="E211" s="32"/>
      <c r="F211" s="33"/>
      <c r="G211" s="33"/>
      <c r="H211" s="33"/>
      <c r="I211" s="34"/>
    </row>
    <row r="212" spans="3:9" ht="96" hidden="1" customHeight="1" outlineLevel="1" x14ac:dyDescent="0.4">
      <c r="C212" s="28"/>
      <c r="D212" s="21"/>
      <c r="E212" s="2" t="s">
        <v>136</v>
      </c>
      <c r="F212" s="48"/>
      <c r="G212" s="49"/>
      <c r="H212" s="49"/>
      <c r="I212" s="50"/>
    </row>
    <row r="213" spans="3:9" ht="22.5" hidden="1" customHeight="1" outlineLevel="1" x14ac:dyDescent="0.4">
      <c r="C213" s="28"/>
      <c r="D213" s="27" t="s">
        <v>37</v>
      </c>
      <c r="E213" s="1" t="s">
        <v>38</v>
      </c>
      <c r="F213" s="32"/>
      <c r="G213" s="33"/>
      <c r="H213" s="33"/>
      <c r="I213" s="34"/>
    </row>
    <row r="214" spans="3:9" ht="22.5" hidden="1" customHeight="1" outlineLevel="1" x14ac:dyDescent="0.4">
      <c r="C214" s="28"/>
      <c r="D214" s="28"/>
      <c r="E214" s="1" t="s">
        <v>39</v>
      </c>
      <c r="F214" s="32"/>
      <c r="G214" s="33"/>
      <c r="H214" s="33"/>
      <c r="I214" s="34"/>
    </row>
    <row r="215" spans="3:9" ht="22.5" hidden="1" customHeight="1" outlineLevel="1" x14ac:dyDescent="0.4">
      <c r="C215" s="28"/>
      <c r="D215" s="28"/>
      <c r="E215" s="1" t="s">
        <v>40</v>
      </c>
      <c r="F215" s="37"/>
      <c r="G215" s="38"/>
      <c r="H215" s="38"/>
      <c r="I215" s="39"/>
    </row>
    <row r="216" spans="3:9" ht="22.5" hidden="1" customHeight="1" outlineLevel="1" x14ac:dyDescent="0.4">
      <c r="C216" s="28"/>
      <c r="D216" s="28"/>
      <c r="E216" s="1" t="s">
        <v>41</v>
      </c>
      <c r="F216" s="51"/>
      <c r="G216" s="52"/>
      <c r="H216" s="52"/>
      <c r="I216" s="19" t="s">
        <v>42</v>
      </c>
    </row>
    <row r="217" spans="3:9" ht="22.5" hidden="1" customHeight="1" outlineLevel="1" x14ac:dyDescent="0.4">
      <c r="C217" s="28"/>
      <c r="D217" s="28"/>
      <c r="E217" s="1" t="s">
        <v>43</v>
      </c>
      <c r="F217" s="32"/>
      <c r="G217" s="33"/>
      <c r="H217" s="33"/>
      <c r="I217" s="34"/>
    </row>
    <row r="218" spans="3:9" ht="22.5" hidden="1" customHeight="1" outlineLevel="1" x14ac:dyDescent="0.4">
      <c r="C218" s="28"/>
      <c r="D218" s="28"/>
      <c r="E218" s="1" t="s">
        <v>44</v>
      </c>
      <c r="F218" s="32"/>
      <c r="G218" s="33"/>
      <c r="H218" s="33"/>
      <c r="I218" s="34"/>
    </row>
    <row r="219" spans="3:9" ht="22.5" hidden="1" customHeight="1" outlineLevel="1" x14ac:dyDescent="0.4">
      <c r="C219" s="28"/>
      <c r="D219" s="28"/>
      <c r="E219" s="1" t="s">
        <v>45</v>
      </c>
      <c r="F219" s="48"/>
      <c r="G219" s="49"/>
      <c r="H219" s="49"/>
      <c r="I219" s="50"/>
    </row>
    <row r="220" spans="3:9" ht="22.5" hidden="1" customHeight="1" outlineLevel="1" x14ac:dyDescent="0.4">
      <c r="C220" s="28"/>
      <c r="D220" s="28"/>
      <c r="E220" s="1" t="s">
        <v>273</v>
      </c>
      <c r="F220" s="32"/>
      <c r="G220" s="33"/>
      <c r="H220" s="33"/>
      <c r="I220" s="34"/>
    </row>
    <row r="221" spans="3:9" ht="22.5" hidden="1" customHeight="1" outlineLevel="1" x14ac:dyDescent="0.4">
      <c r="C221" s="28"/>
      <c r="D221" s="28"/>
      <c r="E221" s="1" t="s">
        <v>274</v>
      </c>
      <c r="F221" s="32"/>
      <c r="G221" s="33"/>
      <c r="H221" s="33"/>
      <c r="I221" s="34"/>
    </row>
    <row r="222" spans="3:9" ht="22.5" hidden="1" customHeight="1" outlineLevel="1" x14ac:dyDescent="0.4">
      <c r="C222" s="28"/>
      <c r="D222" s="28"/>
      <c r="E222" s="1" t="s">
        <v>275</v>
      </c>
      <c r="F222" s="32"/>
      <c r="G222" s="33"/>
      <c r="H222" s="33"/>
      <c r="I222" s="34"/>
    </row>
    <row r="223" spans="3:9" ht="22.5" hidden="1" customHeight="1" outlineLevel="1" x14ac:dyDescent="0.4">
      <c r="C223" s="28"/>
      <c r="D223" s="28"/>
      <c r="E223" s="1" t="s">
        <v>276</v>
      </c>
      <c r="F223" s="32"/>
      <c r="G223" s="33"/>
      <c r="H223" s="33"/>
      <c r="I223" s="34"/>
    </row>
    <row r="224" spans="3:9" ht="22.5" hidden="1" customHeight="1" outlineLevel="1" x14ac:dyDescent="0.4">
      <c r="C224" s="29"/>
      <c r="D224" s="29"/>
      <c r="E224" s="1" t="s">
        <v>277</v>
      </c>
      <c r="F224" s="32"/>
      <c r="G224" s="33"/>
      <c r="H224" s="33"/>
      <c r="I224" s="34"/>
    </row>
    <row r="225" spans="3:12" ht="19.2" collapsed="1" x14ac:dyDescent="0.4">
      <c r="C225" s="27" t="s">
        <v>202</v>
      </c>
      <c r="D225" s="1" t="s">
        <v>269</v>
      </c>
      <c r="E225" s="32"/>
      <c r="F225" s="33"/>
      <c r="G225" s="33"/>
      <c r="H225" s="33"/>
      <c r="I225" s="34"/>
      <c r="L225" s="20"/>
    </row>
    <row r="226" spans="3:12" ht="33.6" x14ac:dyDescent="0.4">
      <c r="C226" s="28"/>
      <c r="D226" s="2" t="s">
        <v>217</v>
      </c>
      <c r="E226" s="32"/>
      <c r="F226" s="33"/>
      <c r="G226" s="33"/>
      <c r="H226" s="33"/>
      <c r="I226" s="34"/>
    </row>
    <row r="227" spans="3:12" ht="36" hidden="1" customHeight="1" outlineLevel="1" x14ac:dyDescent="0.4">
      <c r="C227" s="28"/>
      <c r="D227" s="1" t="s">
        <v>192</v>
      </c>
      <c r="E227" s="36"/>
      <c r="F227" s="36"/>
      <c r="G227" s="36"/>
      <c r="H227" s="36"/>
      <c r="I227" s="36"/>
    </row>
    <row r="228" spans="3:12" ht="22.5" hidden="1" customHeight="1" outlineLevel="1" x14ac:dyDescent="0.4">
      <c r="C228" s="28"/>
      <c r="D228" s="15" t="s">
        <v>102</v>
      </c>
      <c r="E228" s="36"/>
      <c r="F228" s="36"/>
      <c r="G228" s="36"/>
      <c r="H228" s="36"/>
      <c r="I228" s="36"/>
    </row>
    <row r="229" spans="3:12" ht="45.75" hidden="1" customHeight="1" outlineLevel="1" x14ac:dyDescent="0.4">
      <c r="C229" s="28"/>
      <c r="D229" s="15" t="s">
        <v>103</v>
      </c>
      <c r="E229" s="32"/>
      <c r="F229" s="33"/>
      <c r="G229" s="33"/>
      <c r="H229" s="33"/>
      <c r="I229" s="34"/>
    </row>
    <row r="230" spans="3:12" ht="96" hidden="1" customHeight="1" outlineLevel="1" x14ac:dyDescent="0.4">
      <c r="C230" s="28"/>
      <c r="D230" s="21"/>
      <c r="E230" s="2" t="s">
        <v>136</v>
      </c>
      <c r="F230" s="48"/>
      <c r="G230" s="49"/>
      <c r="H230" s="49"/>
      <c r="I230" s="50"/>
    </row>
    <row r="231" spans="3:12" ht="22.5" hidden="1" customHeight="1" outlineLevel="1" x14ac:dyDescent="0.4">
      <c r="C231" s="28"/>
      <c r="D231" s="27" t="s">
        <v>37</v>
      </c>
      <c r="E231" s="1" t="s">
        <v>38</v>
      </c>
      <c r="F231" s="32"/>
      <c r="G231" s="33"/>
      <c r="H231" s="33"/>
      <c r="I231" s="34"/>
    </row>
    <row r="232" spans="3:12" ht="22.5" hidden="1" customHeight="1" outlineLevel="1" x14ac:dyDescent="0.4">
      <c r="C232" s="28"/>
      <c r="D232" s="28"/>
      <c r="E232" s="1" t="s">
        <v>39</v>
      </c>
      <c r="F232" s="32"/>
      <c r="G232" s="33"/>
      <c r="H232" s="33"/>
      <c r="I232" s="34"/>
    </row>
    <row r="233" spans="3:12" ht="22.5" hidden="1" customHeight="1" outlineLevel="1" x14ac:dyDescent="0.4">
      <c r="C233" s="28"/>
      <c r="D233" s="28"/>
      <c r="E233" s="1" t="s">
        <v>40</v>
      </c>
      <c r="F233" s="37"/>
      <c r="G233" s="38"/>
      <c r="H233" s="38"/>
      <c r="I233" s="39"/>
    </row>
    <row r="234" spans="3:12" ht="22.5" hidden="1" customHeight="1" outlineLevel="1" x14ac:dyDescent="0.4">
      <c r="C234" s="28"/>
      <c r="D234" s="28"/>
      <c r="E234" s="1" t="s">
        <v>41</v>
      </c>
      <c r="F234" s="51"/>
      <c r="G234" s="52"/>
      <c r="H234" s="52"/>
      <c r="I234" s="19" t="s">
        <v>42</v>
      </c>
    </row>
    <row r="235" spans="3:12" ht="22.5" hidden="1" customHeight="1" outlineLevel="1" x14ac:dyDescent="0.4">
      <c r="C235" s="28"/>
      <c r="D235" s="28"/>
      <c r="E235" s="1" t="s">
        <v>43</v>
      </c>
      <c r="F235" s="32"/>
      <c r="G235" s="33"/>
      <c r="H235" s="33"/>
      <c r="I235" s="34"/>
    </row>
    <row r="236" spans="3:12" ht="22.5" hidden="1" customHeight="1" outlineLevel="1" x14ac:dyDescent="0.4">
      <c r="C236" s="28"/>
      <c r="D236" s="28"/>
      <c r="E236" s="1" t="s">
        <v>44</v>
      </c>
      <c r="F236" s="32"/>
      <c r="G236" s="33"/>
      <c r="H236" s="33"/>
      <c r="I236" s="34"/>
    </row>
    <row r="237" spans="3:12" ht="22.5" hidden="1" customHeight="1" outlineLevel="1" x14ac:dyDescent="0.4">
      <c r="C237" s="28"/>
      <c r="D237" s="28"/>
      <c r="E237" s="1" t="s">
        <v>45</v>
      </c>
      <c r="F237" s="48"/>
      <c r="G237" s="49"/>
      <c r="H237" s="49"/>
      <c r="I237" s="50"/>
    </row>
    <row r="238" spans="3:12" ht="22.5" hidden="1" customHeight="1" outlineLevel="1" x14ac:dyDescent="0.4">
      <c r="C238" s="28"/>
      <c r="D238" s="28"/>
      <c r="E238" s="1" t="s">
        <v>273</v>
      </c>
      <c r="F238" s="32"/>
      <c r="G238" s="33"/>
      <c r="H238" s="33"/>
      <c r="I238" s="34"/>
    </row>
    <row r="239" spans="3:12" ht="22.5" hidden="1" customHeight="1" outlineLevel="1" x14ac:dyDescent="0.4">
      <c r="C239" s="28"/>
      <c r="D239" s="28"/>
      <c r="E239" s="1" t="s">
        <v>274</v>
      </c>
      <c r="F239" s="32"/>
      <c r="G239" s="33"/>
      <c r="H239" s="33"/>
      <c r="I239" s="34"/>
    </row>
    <row r="240" spans="3:12" ht="22.5" hidden="1" customHeight="1" outlineLevel="1" x14ac:dyDescent="0.4">
      <c r="C240" s="28"/>
      <c r="D240" s="28"/>
      <c r="E240" s="1" t="s">
        <v>275</v>
      </c>
      <c r="F240" s="32"/>
      <c r="G240" s="33"/>
      <c r="H240" s="33"/>
      <c r="I240" s="34"/>
    </row>
    <row r="241" spans="3:12" ht="22.5" hidden="1" customHeight="1" outlineLevel="1" x14ac:dyDescent="0.4">
      <c r="C241" s="28"/>
      <c r="D241" s="28"/>
      <c r="E241" s="1" t="s">
        <v>276</v>
      </c>
      <c r="F241" s="32"/>
      <c r="G241" s="33"/>
      <c r="H241" s="33"/>
      <c r="I241" s="34"/>
    </row>
    <row r="242" spans="3:12" ht="22.5" hidden="1" customHeight="1" outlineLevel="1" x14ac:dyDescent="0.4">
      <c r="C242" s="28"/>
      <c r="D242" s="29"/>
      <c r="E242" s="1" t="s">
        <v>277</v>
      </c>
      <c r="F242" s="32"/>
      <c r="G242" s="33"/>
      <c r="H242" s="33"/>
      <c r="I242" s="34"/>
    </row>
    <row r="243" spans="3:12" ht="57.6" collapsed="1" x14ac:dyDescent="0.4">
      <c r="C243" s="53" t="s">
        <v>272</v>
      </c>
      <c r="D243" s="56" t="s">
        <v>206</v>
      </c>
      <c r="E243" s="48"/>
      <c r="F243" s="49"/>
      <c r="G243" s="49"/>
      <c r="H243" s="49"/>
      <c r="I243" s="50"/>
      <c r="L243" s="17" t="s">
        <v>210</v>
      </c>
    </row>
    <row r="244" spans="3:12" ht="19.2" x14ac:dyDescent="0.4">
      <c r="C244" s="54"/>
      <c r="D244" s="57"/>
      <c r="E244" s="48"/>
      <c r="F244" s="49"/>
      <c r="G244" s="49"/>
      <c r="H244" s="49"/>
      <c r="I244" s="50"/>
    </row>
    <row r="245" spans="3:12" ht="19.2" x14ac:dyDescent="0.4">
      <c r="C245" s="54"/>
      <c r="D245" s="58"/>
      <c r="E245" s="48"/>
      <c r="F245" s="49"/>
      <c r="G245" s="49"/>
      <c r="H245" s="49"/>
      <c r="I245" s="50"/>
    </row>
    <row r="246" spans="3:12" ht="34.950000000000003" customHeight="1" x14ac:dyDescent="0.4">
      <c r="C246" s="54"/>
      <c r="D246" s="23" t="s">
        <v>205</v>
      </c>
      <c r="E246" s="32"/>
      <c r="F246" s="33"/>
      <c r="G246" s="33"/>
      <c r="H246" s="33"/>
      <c r="I246" s="34"/>
      <c r="L246" s="17" t="s">
        <v>207</v>
      </c>
    </row>
    <row r="247" spans="3:12" ht="45" customHeight="1" x14ac:dyDescent="0.4">
      <c r="C247" s="55"/>
      <c r="D247" s="23" t="s">
        <v>208</v>
      </c>
      <c r="E247" s="48"/>
      <c r="F247" s="49"/>
      <c r="G247" s="49"/>
      <c r="H247" s="49"/>
      <c r="I247" s="50"/>
      <c r="L247" s="17" t="s">
        <v>209</v>
      </c>
    </row>
    <row r="248" spans="3:12" ht="22.5" customHeight="1" x14ac:dyDescent="0.4">
      <c r="C248" s="3" t="s">
        <v>302</v>
      </c>
    </row>
    <row r="249" spans="3:12" ht="45.75" customHeight="1" x14ac:dyDescent="0.4">
      <c r="C249" s="1" t="s">
        <v>49</v>
      </c>
      <c r="D249" s="4">
        <f>SUMIF(E:E,"金額",F:F)</f>
        <v>0</v>
      </c>
      <c r="E249" s="5" t="s">
        <v>42</v>
      </c>
      <c r="L249" s="17" t="s">
        <v>133</v>
      </c>
    </row>
    <row r="250" spans="3:12" ht="45.75" customHeight="1" x14ac:dyDescent="0.4">
      <c r="C250" s="1" t="s">
        <v>50</v>
      </c>
      <c r="D250" s="4">
        <f>MIN(ROUNDDOWN(D249/2,0),15000000)</f>
        <v>0</v>
      </c>
      <c r="E250" s="5" t="s">
        <v>42</v>
      </c>
      <c r="L250" s="17" t="s">
        <v>268</v>
      </c>
    </row>
  </sheetData>
  <mergeCells count="271">
    <mergeCell ref="F95:I95"/>
    <mergeCell ref="F96:I96"/>
    <mergeCell ref="F76:I76"/>
    <mergeCell ref="F77:I77"/>
    <mergeCell ref="F78:I78"/>
    <mergeCell ref="F169:I169"/>
    <mergeCell ref="F148:I148"/>
    <mergeCell ref="F149:I149"/>
    <mergeCell ref="F150:I150"/>
    <mergeCell ref="F131:I131"/>
    <mergeCell ref="F132:I132"/>
    <mergeCell ref="F133:I133"/>
    <mergeCell ref="F112:I112"/>
    <mergeCell ref="F113:I113"/>
    <mergeCell ref="F114:I114"/>
    <mergeCell ref="F144:H144"/>
    <mergeCell ref="F145:I145"/>
    <mergeCell ref="F146:I146"/>
    <mergeCell ref="F147:I147"/>
    <mergeCell ref="F151:I151"/>
    <mergeCell ref="F152:I152"/>
    <mergeCell ref="E135:I135"/>
    <mergeCell ref="E136:I136"/>
    <mergeCell ref="F167:I167"/>
    <mergeCell ref="F239:I239"/>
    <mergeCell ref="F240:I240"/>
    <mergeCell ref="F219:I219"/>
    <mergeCell ref="F220:I220"/>
    <mergeCell ref="F221:I221"/>
    <mergeCell ref="F201:I201"/>
    <mergeCell ref="F202:I202"/>
    <mergeCell ref="F203:I203"/>
    <mergeCell ref="F184:I184"/>
    <mergeCell ref="F185:I185"/>
    <mergeCell ref="F186:I186"/>
    <mergeCell ref="F216:H216"/>
    <mergeCell ref="F217:I217"/>
    <mergeCell ref="F218:I218"/>
    <mergeCell ref="E189:I189"/>
    <mergeCell ref="E190:I190"/>
    <mergeCell ref="E191:I191"/>
    <mergeCell ref="E192:I192"/>
    <mergeCell ref="E193:I193"/>
    <mergeCell ref="F194:I194"/>
    <mergeCell ref="F195:I195"/>
    <mergeCell ref="F196:I196"/>
    <mergeCell ref="F197:I197"/>
    <mergeCell ref="F205:I205"/>
    <mergeCell ref="F206:I206"/>
    <mergeCell ref="C243:C247"/>
    <mergeCell ref="E246:I246"/>
    <mergeCell ref="E247:I247"/>
    <mergeCell ref="C225:C242"/>
    <mergeCell ref="E225:I225"/>
    <mergeCell ref="E226:I226"/>
    <mergeCell ref="E227:I227"/>
    <mergeCell ref="E228:I228"/>
    <mergeCell ref="E229:I229"/>
    <mergeCell ref="F230:I230"/>
    <mergeCell ref="F231:I231"/>
    <mergeCell ref="F232:I232"/>
    <mergeCell ref="F233:I233"/>
    <mergeCell ref="F234:H234"/>
    <mergeCell ref="F235:I235"/>
    <mergeCell ref="F236:I236"/>
    <mergeCell ref="F237:I237"/>
    <mergeCell ref="F241:I241"/>
    <mergeCell ref="F242:I242"/>
    <mergeCell ref="D243:D245"/>
    <mergeCell ref="E243:I245"/>
    <mergeCell ref="F238:I238"/>
    <mergeCell ref="D213:D224"/>
    <mergeCell ref="F178:I178"/>
    <mergeCell ref="F179:I179"/>
    <mergeCell ref="F222:I222"/>
    <mergeCell ref="F223:I223"/>
    <mergeCell ref="F224:I224"/>
    <mergeCell ref="F180:H180"/>
    <mergeCell ref="F181:I181"/>
    <mergeCell ref="F182:I182"/>
    <mergeCell ref="F183:I183"/>
    <mergeCell ref="F187:I187"/>
    <mergeCell ref="F188:I188"/>
    <mergeCell ref="E207:I207"/>
    <mergeCell ref="E208:I208"/>
    <mergeCell ref="E209:I209"/>
    <mergeCell ref="E210:I210"/>
    <mergeCell ref="E211:I211"/>
    <mergeCell ref="F212:I212"/>
    <mergeCell ref="F213:I213"/>
    <mergeCell ref="F214:I214"/>
    <mergeCell ref="F215:I215"/>
    <mergeCell ref="F198:H198"/>
    <mergeCell ref="F199:I199"/>
    <mergeCell ref="F200:I200"/>
    <mergeCell ref="F204:I204"/>
    <mergeCell ref="F168:I168"/>
    <mergeCell ref="E171:I171"/>
    <mergeCell ref="E172:I172"/>
    <mergeCell ref="E173:I173"/>
    <mergeCell ref="E174:I174"/>
    <mergeCell ref="E175:I175"/>
    <mergeCell ref="F176:I176"/>
    <mergeCell ref="F177:I177"/>
    <mergeCell ref="F140:I140"/>
    <mergeCell ref="F141:I141"/>
    <mergeCell ref="F142:I142"/>
    <mergeCell ref="F143:I143"/>
    <mergeCell ref="E99:I99"/>
    <mergeCell ref="E100:I100"/>
    <mergeCell ref="E101:I101"/>
    <mergeCell ref="F110:I110"/>
    <mergeCell ref="C153:C170"/>
    <mergeCell ref="E153:I153"/>
    <mergeCell ref="E154:I154"/>
    <mergeCell ref="E155:I155"/>
    <mergeCell ref="E156:I156"/>
    <mergeCell ref="E157:I157"/>
    <mergeCell ref="F158:I158"/>
    <mergeCell ref="F159:I159"/>
    <mergeCell ref="F160:I160"/>
    <mergeCell ref="F161:I161"/>
    <mergeCell ref="F162:H162"/>
    <mergeCell ref="F163:I163"/>
    <mergeCell ref="F164:I164"/>
    <mergeCell ref="F165:I165"/>
    <mergeCell ref="F166:I166"/>
    <mergeCell ref="F170:I170"/>
    <mergeCell ref="F128:I128"/>
    <mergeCell ref="F129:I129"/>
    <mergeCell ref="F130:I130"/>
    <mergeCell ref="F134:I134"/>
    <mergeCell ref="E117:I117"/>
    <mergeCell ref="E118:I118"/>
    <mergeCell ref="E137:I137"/>
    <mergeCell ref="E138:I138"/>
    <mergeCell ref="E139:I139"/>
    <mergeCell ref="E119:I119"/>
    <mergeCell ref="E120:I120"/>
    <mergeCell ref="E121:I121"/>
    <mergeCell ref="F122:I122"/>
    <mergeCell ref="F123:I123"/>
    <mergeCell ref="F124:I124"/>
    <mergeCell ref="F125:I125"/>
    <mergeCell ref="F126:H126"/>
    <mergeCell ref="F127:I127"/>
    <mergeCell ref="E102:I102"/>
    <mergeCell ref="E67:I67"/>
    <mergeCell ref="F68:I68"/>
    <mergeCell ref="C59:C60"/>
    <mergeCell ref="E85:I85"/>
    <mergeCell ref="F88:I88"/>
    <mergeCell ref="E64:I64"/>
    <mergeCell ref="E59:I59"/>
    <mergeCell ref="E60:I60"/>
    <mergeCell ref="D69:D80"/>
    <mergeCell ref="F70:I70"/>
    <mergeCell ref="F71:I71"/>
    <mergeCell ref="F72:H72"/>
    <mergeCell ref="F73:I73"/>
    <mergeCell ref="F74:I74"/>
    <mergeCell ref="F75:I75"/>
    <mergeCell ref="F69:I69"/>
    <mergeCell ref="F79:I79"/>
    <mergeCell ref="E63:I63"/>
    <mergeCell ref="D87:D98"/>
    <mergeCell ref="F97:I97"/>
    <mergeCell ref="F98:I98"/>
    <mergeCell ref="F80:I80"/>
    <mergeCell ref="F94:I94"/>
    <mergeCell ref="F87:I87"/>
    <mergeCell ref="F91:I91"/>
    <mergeCell ref="E50:I50"/>
    <mergeCell ref="E51:I51"/>
    <mergeCell ref="E52:I52"/>
    <mergeCell ref="F115:I115"/>
    <mergeCell ref="F116:I116"/>
    <mergeCell ref="F104:I104"/>
    <mergeCell ref="E103:I103"/>
    <mergeCell ref="F106:I106"/>
    <mergeCell ref="F108:H108"/>
    <mergeCell ref="F89:I89"/>
    <mergeCell ref="F90:H90"/>
    <mergeCell ref="F93:I93"/>
    <mergeCell ref="F105:I105"/>
    <mergeCell ref="F92:I92"/>
    <mergeCell ref="E81:I81"/>
    <mergeCell ref="E82:I82"/>
    <mergeCell ref="E83:I83"/>
    <mergeCell ref="E84:I84"/>
    <mergeCell ref="F107:I107"/>
    <mergeCell ref="F109:I109"/>
    <mergeCell ref="F111:I111"/>
    <mergeCell ref="F86:I86"/>
    <mergeCell ref="E65:I65"/>
    <mergeCell ref="E66:I66"/>
    <mergeCell ref="C5:I5"/>
    <mergeCell ref="C6:I6"/>
    <mergeCell ref="C11:D11"/>
    <mergeCell ref="E11:I11"/>
    <mergeCell ref="C31:D31"/>
    <mergeCell ref="E31:I31"/>
    <mergeCell ref="C14:D14"/>
    <mergeCell ref="E14:I14"/>
    <mergeCell ref="C42:C44"/>
    <mergeCell ref="E42:I42"/>
    <mergeCell ref="E43:I43"/>
    <mergeCell ref="E44:I44"/>
    <mergeCell ref="C19:C20"/>
    <mergeCell ref="E19:I19"/>
    <mergeCell ref="E20:I20"/>
    <mergeCell ref="C21:C24"/>
    <mergeCell ref="E21:I21"/>
    <mergeCell ref="E22:I22"/>
    <mergeCell ref="E23:I23"/>
    <mergeCell ref="E24:I24"/>
    <mergeCell ref="C25:C27"/>
    <mergeCell ref="E36:I36"/>
    <mergeCell ref="E57:I57"/>
    <mergeCell ref="E58:I58"/>
    <mergeCell ref="C48:D48"/>
    <mergeCell ref="E48:I48"/>
    <mergeCell ref="C49:C52"/>
    <mergeCell ref="E49:I49"/>
    <mergeCell ref="E37:I37"/>
    <mergeCell ref="C32:C35"/>
    <mergeCell ref="L17:L18"/>
    <mergeCell ref="E25:I25"/>
    <mergeCell ref="E26:I26"/>
    <mergeCell ref="E27:I27"/>
    <mergeCell ref="C28:D28"/>
    <mergeCell ref="E28:I28"/>
    <mergeCell ref="C15:C18"/>
    <mergeCell ref="E15:I15"/>
    <mergeCell ref="E16:I16"/>
    <mergeCell ref="E17:I17"/>
    <mergeCell ref="E18:I18"/>
    <mergeCell ref="E32:I32"/>
    <mergeCell ref="E33:I33"/>
    <mergeCell ref="E34:I34"/>
    <mergeCell ref="L34:L35"/>
    <mergeCell ref="E35:I35"/>
    <mergeCell ref="E45:I45"/>
    <mergeCell ref="E38:I38"/>
    <mergeCell ref="E39:I39"/>
    <mergeCell ref="E40:I40"/>
    <mergeCell ref="E41:I41"/>
    <mergeCell ref="E53:H53"/>
    <mergeCell ref="E54:H54"/>
    <mergeCell ref="E55:I55"/>
    <mergeCell ref="E56:I56"/>
    <mergeCell ref="D231:D242"/>
    <mergeCell ref="C36:C37"/>
    <mergeCell ref="C45:D45"/>
    <mergeCell ref="C55:C58"/>
    <mergeCell ref="C63:C80"/>
    <mergeCell ref="C135:C152"/>
    <mergeCell ref="C171:C188"/>
    <mergeCell ref="C207:C224"/>
    <mergeCell ref="C38:C41"/>
    <mergeCell ref="C53:C54"/>
    <mergeCell ref="C81:C98"/>
    <mergeCell ref="D177:D188"/>
    <mergeCell ref="D195:D206"/>
    <mergeCell ref="C189:C206"/>
    <mergeCell ref="D105:D116"/>
    <mergeCell ref="D123:D134"/>
    <mergeCell ref="D141:D152"/>
    <mergeCell ref="D159:D170"/>
    <mergeCell ref="C99:C116"/>
    <mergeCell ref="C117:C134"/>
  </mergeCells>
  <phoneticPr fontId="4"/>
  <conditionalFormatting sqref="E247">
    <cfRule type="expression" dxfId="233" priority="495">
      <formula>AND($E$246="有",$E$247="")</formula>
    </cfRule>
  </conditionalFormatting>
  <conditionalFormatting sqref="E11:I11">
    <cfRule type="containsBlanks" dxfId="232" priority="660">
      <formula>LEN(TRIM(E11))=0</formula>
    </cfRule>
  </conditionalFormatting>
  <conditionalFormatting sqref="E14:I14 E15 E19:I28">
    <cfRule type="containsBlanks" dxfId="231" priority="644">
      <formula>LEN(TRIM(E14))=0</formula>
    </cfRule>
  </conditionalFormatting>
  <conditionalFormatting sqref="E16:I16">
    <cfRule type="notContainsBlanks" dxfId="230" priority="638">
      <formula>LEN(TRIM(E16))&gt;0</formula>
    </cfRule>
  </conditionalFormatting>
  <conditionalFormatting sqref="E17:I17">
    <cfRule type="containsBlanks" dxfId="228" priority="643">
      <formula>LEN(TRIM(E17))=0</formula>
    </cfRule>
  </conditionalFormatting>
  <conditionalFormatting sqref="E18:I18">
    <cfRule type="notContainsBlanks" dxfId="227" priority="640">
      <formula>LEN(TRIM(E18))&gt;0</formula>
    </cfRule>
  </conditionalFormatting>
  <conditionalFormatting sqref="E31:I32 E36:I45 E48:I52 E53:H54 E55:I55 E59:I59 E65:I67 E83:I85">
    <cfRule type="containsBlanks" dxfId="224" priority="686">
      <formula>LEN(TRIM(E31))=0</formula>
    </cfRule>
  </conditionalFormatting>
  <conditionalFormatting sqref="E33:I33 F68:I68">
    <cfRule type="notContainsBlanks" dxfId="223" priority="669">
      <formula>LEN(TRIM(E33))&gt;0</formula>
    </cfRule>
  </conditionalFormatting>
  <conditionalFormatting sqref="E34:I34">
    <cfRule type="containsBlanks" dxfId="221" priority="674">
      <formula>LEN(TRIM(E34))=0</formula>
    </cfRule>
  </conditionalFormatting>
  <conditionalFormatting sqref="E35:I35">
    <cfRule type="notContainsBlanks" dxfId="220" priority="671">
      <formula>LEN(TRIM(E35))&gt;0</formula>
    </cfRule>
  </conditionalFormatting>
  <conditionalFormatting sqref="E56:I58">
    <cfRule type="notContainsBlanks" dxfId="215" priority="678">
      <formula>LEN(TRIM(E56))&gt;0</formula>
    </cfRule>
  </conditionalFormatting>
  <conditionalFormatting sqref="E60:I60">
    <cfRule type="notContainsBlanks" dxfId="212" priority="675">
      <formula>LEN(TRIM(E60))&gt;0</formula>
    </cfRule>
  </conditionalFormatting>
  <conditionalFormatting sqref="E63:I63">
    <cfRule type="containsBlanks" dxfId="209" priority="476">
      <formula>LEN(TRIM(E63))=0</formula>
    </cfRule>
  </conditionalFormatting>
  <conditionalFormatting sqref="E64:I64">
    <cfRule type="expression" dxfId="208" priority="693">
      <formula>AND($E63="その他",$E64="")</formula>
    </cfRule>
  </conditionalFormatting>
  <conditionalFormatting sqref="E81:I81">
    <cfRule type="containsBlanks" dxfId="207" priority="156">
      <formula>LEN(TRIM(E81))=0</formula>
    </cfRule>
  </conditionalFormatting>
  <conditionalFormatting sqref="E82:I82">
    <cfRule type="expression" dxfId="206" priority="164">
      <formula>AND($E81="その他",$E82="")</formula>
    </cfRule>
  </conditionalFormatting>
  <conditionalFormatting sqref="E99:I99">
    <cfRule type="containsBlanks" dxfId="205" priority="146">
      <formula>LEN(TRIM(E99))=0</formula>
    </cfRule>
  </conditionalFormatting>
  <conditionalFormatting sqref="E100:I100">
    <cfRule type="expression" dxfId="204" priority="155">
      <formula>AND($E99="その他",$E100="")</formula>
    </cfRule>
  </conditionalFormatting>
  <conditionalFormatting sqref="E101:I103">
    <cfRule type="containsBlanks" dxfId="203" priority="152">
      <formula>LEN(TRIM(E101))=0</formula>
    </cfRule>
  </conditionalFormatting>
  <conditionalFormatting sqref="E117:I117">
    <cfRule type="containsBlanks" dxfId="202" priority="136">
      <formula>LEN(TRIM(E117))=0</formula>
    </cfRule>
  </conditionalFormatting>
  <conditionalFormatting sqref="E118:I118">
    <cfRule type="expression" dxfId="201" priority="145">
      <formula>AND($E117="その他",$E118="")</formula>
    </cfRule>
  </conditionalFormatting>
  <conditionalFormatting sqref="E119:I121">
    <cfRule type="containsBlanks" dxfId="200" priority="142">
      <formula>LEN(TRIM(E119))=0</formula>
    </cfRule>
  </conditionalFormatting>
  <conditionalFormatting sqref="E135:I135">
    <cfRule type="containsBlanks" dxfId="199" priority="126">
      <formula>LEN(TRIM(E135))=0</formula>
    </cfRule>
  </conditionalFormatting>
  <conditionalFormatting sqref="E136:I136">
    <cfRule type="expression" dxfId="198" priority="135">
      <formula>AND($E135="その他",$E136="")</formula>
    </cfRule>
  </conditionalFormatting>
  <conditionalFormatting sqref="E137:I139">
    <cfRule type="containsBlanks" dxfId="197" priority="132">
      <formula>LEN(TRIM(E137))=0</formula>
    </cfRule>
  </conditionalFormatting>
  <conditionalFormatting sqref="E153:I153">
    <cfRule type="containsBlanks" dxfId="196" priority="116">
      <formula>LEN(TRIM(E153))=0</formula>
    </cfRule>
  </conditionalFormatting>
  <conditionalFormatting sqref="E154:I154">
    <cfRule type="expression" dxfId="195" priority="125">
      <formula>AND($E153="その他",$E154="")</formula>
    </cfRule>
  </conditionalFormatting>
  <conditionalFormatting sqref="E155:I157">
    <cfRule type="containsBlanks" dxfId="194" priority="122">
      <formula>LEN(TRIM(E155))=0</formula>
    </cfRule>
  </conditionalFormatting>
  <conditionalFormatting sqref="E171:I171">
    <cfRule type="containsBlanks" dxfId="193" priority="106">
      <formula>LEN(TRIM(E171))=0</formula>
    </cfRule>
  </conditionalFormatting>
  <conditionalFormatting sqref="E172:I172">
    <cfRule type="expression" dxfId="192" priority="115">
      <formula>AND($E171="その他",$E172="")</formula>
    </cfRule>
  </conditionalFormatting>
  <conditionalFormatting sqref="E173:I175">
    <cfRule type="containsBlanks" dxfId="191" priority="112">
      <formula>LEN(TRIM(E173))=0</formula>
    </cfRule>
  </conditionalFormatting>
  <conditionalFormatting sqref="E189:I189">
    <cfRule type="containsBlanks" dxfId="190" priority="96">
      <formula>LEN(TRIM(E189))=0</formula>
    </cfRule>
  </conditionalFormatting>
  <conditionalFormatting sqref="E190:I190">
    <cfRule type="expression" dxfId="189" priority="105">
      <formula>AND($E189="その他",$E190="")</formula>
    </cfRule>
  </conditionalFormatting>
  <conditionalFormatting sqref="E191:I193">
    <cfRule type="containsBlanks" dxfId="188" priority="102">
      <formula>LEN(TRIM(E191))=0</formula>
    </cfRule>
  </conditionalFormatting>
  <conditionalFormatting sqref="E207:I207">
    <cfRule type="containsBlanks" dxfId="187" priority="86">
      <formula>LEN(TRIM(E207))=0</formula>
    </cfRule>
  </conditionalFormatting>
  <conditionalFormatting sqref="E208:I208">
    <cfRule type="expression" dxfId="186" priority="95">
      <formula>AND($E207="その他",$E208="")</formula>
    </cfRule>
  </conditionalFormatting>
  <conditionalFormatting sqref="E209:I211">
    <cfRule type="containsBlanks" dxfId="185" priority="92">
      <formula>LEN(TRIM(E209))=0</formula>
    </cfRule>
  </conditionalFormatting>
  <conditionalFormatting sqref="E225:I225">
    <cfRule type="containsBlanks" dxfId="184" priority="76">
      <formula>LEN(TRIM(E225))=0</formula>
    </cfRule>
  </conditionalFormatting>
  <conditionalFormatting sqref="E226:I226">
    <cfRule type="expression" dxfId="183" priority="85">
      <formula>AND($E225="その他",$E226="")</formula>
    </cfRule>
  </conditionalFormatting>
  <conditionalFormatting sqref="E227:I229 F231:I233 F234:H234 F235:I236">
    <cfRule type="containsBlanks" dxfId="182" priority="82">
      <formula>LEN(TRIM(E227))=0</formula>
    </cfRule>
  </conditionalFormatting>
  <conditionalFormatting sqref="E243:I246">
    <cfRule type="containsBlanks" dxfId="181" priority="75">
      <formula>LEN(TRIM(E243))=0</formula>
    </cfRule>
  </conditionalFormatting>
  <conditionalFormatting sqref="F68:I68">
    <cfRule type="expression" dxfId="180" priority="692">
      <formula>$E$65="その他"</formula>
    </cfRule>
  </conditionalFormatting>
  <conditionalFormatting sqref="F69:I69">
    <cfRule type="notContainsBlanks" priority="3">
      <formula>LEN(TRIM(F69))&gt;0</formula>
    </cfRule>
  </conditionalFormatting>
  <conditionalFormatting sqref="F69:I71 F72:H72 F73:I74">
    <cfRule type="containsBlanks" dxfId="177" priority="6">
      <formula>LEN(TRIM(F69))=0</formula>
    </cfRule>
  </conditionalFormatting>
  <conditionalFormatting sqref="F75:I75">
    <cfRule type="expression" dxfId="176" priority="5">
      <formula>AND($F74="その他",$F75="")</formula>
    </cfRule>
  </conditionalFormatting>
  <conditionalFormatting sqref="F76:I80">
    <cfRule type="containsBlanks" dxfId="175" priority="1">
      <formula>LEN(TRIM(F76))=0</formula>
    </cfRule>
  </conditionalFormatting>
  <conditionalFormatting sqref="F86:I86">
    <cfRule type="notContainsBlanks" dxfId="174" priority="160">
      <formula>LEN(TRIM(F86))&gt;0</formula>
    </cfRule>
    <cfRule type="expression" dxfId="173" priority="163">
      <formula>$E$65="その他"</formula>
    </cfRule>
  </conditionalFormatting>
  <conditionalFormatting sqref="F87:I87">
    <cfRule type="notContainsBlanks" priority="9">
      <formula>LEN(TRIM(F87))&gt;0</formula>
    </cfRule>
  </conditionalFormatting>
  <conditionalFormatting sqref="F87:I89 F90:H90 F91:I92">
    <cfRule type="containsBlanks" dxfId="170" priority="12">
      <formula>LEN(TRIM(F87))=0</formula>
    </cfRule>
  </conditionalFormatting>
  <conditionalFormatting sqref="F93:I93">
    <cfRule type="expression" dxfId="169" priority="11">
      <formula>AND($F92="その他",$F93="")</formula>
    </cfRule>
  </conditionalFormatting>
  <conditionalFormatting sqref="F94:I98">
    <cfRule type="containsBlanks" dxfId="168" priority="7">
      <formula>LEN(TRIM(F94))=0</formula>
    </cfRule>
  </conditionalFormatting>
  <conditionalFormatting sqref="F104:I104">
    <cfRule type="expression" dxfId="167" priority="154">
      <formula>$E$65="その他"</formula>
    </cfRule>
    <cfRule type="notContainsBlanks" dxfId="165" priority="150">
      <formula>LEN(TRIM(F104))&gt;0</formula>
    </cfRule>
  </conditionalFormatting>
  <conditionalFormatting sqref="F105:I105">
    <cfRule type="notContainsBlanks" priority="15">
      <formula>LEN(TRIM(F105))&gt;0</formula>
    </cfRule>
  </conditionalFormatting>
  <conditionalFormatting sqref="F105:I107 F108:H108 F109:I110">
    <cfRule type="containsBlanks" dxfId="163" priority="18">
      <formula>LEN(TRIM(F105))=0</formula>
    </cfRule>
  </conditionalFormatting>
  <conditionalFormatting sqref="F111:I111">
    <cfRule type="expression" dxfId="162" priority="17">
      <formula>AND($F110="その他",$F111="")</formula>
    </cfRule>
  </conditionalFormatting>
  <conditionalFormatting sqref="F112:I116">
    <cfRule type="containsBlanks" dxfId="161" priority="13">
      <formula>LEN(TRIM(F112))=0</formula>
    </cfRule>
  </conditionalFormatting>
  <conditionalFormatting sqref="F122:I122">
    <cfRule type="expression" dxfId="160" priority="144">
      <formula>$E$65="その他"</formula>
    </cfRule>
    <cfRule type="notContainsBlanks" dxfId="159" priority="140">
      <formula>LEN(TRIM(F122))&gt;0</formula>
    </cfRule>
  </conditionalFormatting>
  <conditionalFormatting sqref="F123:I123">
    <cfRule type="notContainsBlanks" priority="21">
      <formula>LEN(TRIM(F123))&gt;0</formula>
    </cfRule>
  </conditionalFormatting>
  <conditionalFormatting sqref="F123:I125 F126:H126 F127:I128">
    <cfRule type="containsBlanks" dxfId="156" priority="24">
      <formula>LEN(TRIM(F123))=0</formula>
    </cfRule>
  </conditionalFormatting>
  <conditionalFormatting sqref="F129:I129">
    <cfRule type="expression" dxfId="155" priority="23">
      <formula>AND($F128="その他",$F129="")</formula>
    </cfRule>
  </conditionalFormatting>
  <conditionalFormatting sqref="F130:I134">
    <cfRule type="containsBlanks" dxfId="154" priority="19">
      <formula>LEN(TRIM(F130))=0</formula>
    </cfRule>
  </conditionalFormatting>
  <conditionalFormatting sqref="F140:I140">
    <cfRule type="notContainsBlanks" dxfId="153" priority="130">
      <formula>LEN(TRIM(F140))&gt;0</formula>
    </cfRule>
    <cfRule type="expression" dxfId="151" priority="134">
      <formula>$E$65="その他"</formula>
    </cfRule>
  </conditionalFormatting>
  <conditionalFormatting sqref="F141:I141">
    <cfRule type="notContainsBlanks" priority="27">
      <formula>LEN(TRIM(F141))&gt;0</formula>
    </cfRule>
  </conditionalFormatting>
  <conditionalFormatting sqref="F141:I143 F144:H144 F145:I146">
    <cfRule type="containsBlanks" dxfId="149" priority="30">
      <formula>LEN(TRIM(F141))=0</formula>
    </cfRule>
  </conditionalFormatting>
  <conditionalFormatting sqref="F147:I147">
    <cfRule type="expression" dxfId="148" priority="29">
      <formula>AND($F146="その他",$F147="")</formula>
    </cfRule>
  </conditionalFormatting>
  <conditionalFormatting sqref="F148:I152">
    <cfRule type="containsBlanks" dxfId="147" priority="25">
      <formula>LEN(TRIM(F148))=0</formula>
    </cfRule>
  </conditionalFormatting>
  <conditionalFormatting sqref="F158:I158">
    <cfRule type="expression" dxfId="146" priority="124">
      <formula>$E$65="その他"</formula>
    </cfRule>
    <cfRule type="notContainsBlanks" dxfId="145" priority="120">
      <formula>LEN(TRIM(F158))&gt;0</formula>
    </cfRule>
  </conditionalFormatting>
  <conditionalFormatting sqref="F159:I159">
    <cfRule type="notContainsBlanks" priority="33">
      <formula>LEN(TRIM(F159))&gt;0</formula>
    </cfRule>
  </conditionalFormatting>
  <conditionalFormatting sqref="F159:I161 F162:H162 F163:I164">
    <cfRule type="containsBlanks" dxfId="142" priority="36">
      <formula>LEN(TRIM(F159))=0</formula>
    </cfRule>
  </conditionalFormatting>
  <conditionalFormatting sqref="F165:I165">
    <cfRule type="expression" dxfId="141" priority="35">
      <formula>AND($F164="その他",$F165="")</formula>
    </cfRule>
  </conditionalFormatting>
  <conditionalFormatting sqref="F166:I170">
    <cfRule type="containsBlanks" dxfId="140" priority="31">
      <formula>LEN(TRIM(F166))=0</formula>
    </cfRule>
  </conditionalFormatting>
  <conditionalFormatting sqref="F176:I176">
    <cfRule type="notContainsBlanks" dxfId="139" priority="110">
      <formula>LEN(TRIM(F176))&gt;0</formula>
    </cfRule>
    <cfRule type="expression" dxfId="137" priority="114">
      <formula>$E$65="その他"</formula>
    </cfRule>
  </conditionalFormatting>
  <conditionalFormatting sqref="F177:I177">
    <cfRule type="notContainsBlanks" priority="39">
      <formula>LEN(TRIM(F177))&gt;0</formula>
    </cfRule>
  </conditionalFormatting>
  <conditionalFormatting sqref="F177:I179 F180:H180 F181:I182">
    <cfRule type="containsBlanks" dxfId="135" priority="42">
      <formula>LEN(TRIM(F177))=0</formula>
    </cfRule>
  </conditionalFormatting>
  <conditionalFormatting sqref="F183:I183">
    <cfRule type="expression" dxfId="134" priority="41">
      <formula>AND($F182="その他",$F183="")</formula>
    </cfRule>
  </conditionalFormatting>
  <conditionalFormatting sqref="F184:I188">
    <cfRule type="containsBlanks" dxfId="133" priority="37">
      <formula>LEN(TRIM(F184))=0</formula>
    </cfRule>
  </conditionalFormatting>
  <conditionalFormatting sqref="F194:I194">
    <cfRule type="expression" dxfId="131" priority="104">
      <formula>$E$65="その他"</formula>
    </cfRule>
    <cfRule type="notContainsBlanks" dxfId="130" priority="100">
      <formula>LEN(TRIM(F194))&gt;0</formula>
    </cfRule>
  </conditionalFormatting>
  <conditionalFormatting sqref="F195:I195">
    <cfRule type="notContainsBlanks" priority="45">
      <formula>LEN(TRIM(F195))&gt;0</formula>
    </cfRule>
  </conditionalFormatting>
  <conditionalFormatting sqref="F195:I197 F198:H198 F199:I200">
    <cfRule type="containsBlanks" dxfId="128" priority="48">
      <formula>LEN(TRIM(F195))=0</formula>
    </cfRule>
  </conditionalFormatting>
  <conditionalFormatting sqref="F201:I201">
    <cfRule type="expression" dxfId="127" priority="47">
      <formula>AND($F200="その他",$F201="")</formula>
    </cfRule>
  </conditionalFormatting>
  <conditionalFormatting sqref="F202:I206">
    <cfRule type="containsBlanks" dxfId="126" priority="43">
      <formula>LEN(TRIM(F202))=0</formula>
    </cfRule>
  </conditionalFormatting>
  <conditionalFormatting sqref="F212:I212">
    <cfRule type="expression" dxfId="125" priority="94">
      <formula>$E$65="その他"</formula>
    </cfRule>
    <cfRule type="notContainsBlanks" dxfId="123" priority="90">
      <formula>LEN(TRIM(F212))&gt;0</formula>
    </cfRule>
  </conditionalFormatting>
  <conditionalFormatting sqref="F213:I213">
    <cfRule type="notContainsBlanks" priority="51">
      <formula>LEN(TRIM(F213))&gt;0</formula>
    </cfRule>
  </conditionalFormatting>
  <conditionalFormatting sqref="F213:I215 F216:H216 F217:I218">
    <cfRule type="containsBlanks" dxfId="121" priority="54">
      <formula>LEN(TRIM(F213))=0</formula>
    </cfRule>
  </conditionalFormatting>
  <conditionalFormatting sqref="F219:I219">
    <cfRule type="expression" dxfId="120" priority="53">
      <formula>AND($F218="その他",$F219="")</formula>
    </cfRule>
  </conditionalFormatting>
  <conditionalFormatting sqref="F220:I224">
    <cfRule type="containsBlanks" dxfId="119" priority="49">
      <formula>LEN(TRIM(F220))=0</formula>
    </cfRule>
  </conditionalFormatting>
  <conditionalFormatting sqref="F230:I230">
    <cfRule type="expression" dxfId="118" priority="84">
      <formula>$E$65="その他"</formula>
    </cfRule>
    <cfRule type="notContainsBlanks" dxfId="116" priority="80">
      <formula>LEN(TRIM(F230))&gt;0</formula>
    </cfRule>
  </conditionalFormatting>
  <conditionalFormatting sqref="F231:I231">
    <cfRule type="notContainsBlanks" priority="78">
      <formula>LEN(TRIM(F231))&gt;0</formula>
    </cfRule>
  </conditionalFormatting>
  <conditionalFormatting sqref="F237:I237">
    <cfRule type="expression" dxfId="114" priority="81">
      <formula>AND($F236="その他",$F237="")</formula>
    </cfRule>
  </conditionalFormatting>
  <conditionalFormatting sqref="F238:I242">
    <cfRule type="containsBlanks" dxfId="113" priority="55">
      <formula>LEN(TRIM(F238))=0</formula>
    </cfRule>
  </conditionalFormatting>
  <dataValidations count="1">
    <dataValidation type="list" allowBlank="1" showInputMessage="1" showErrorMessage="1" sqref="E58:I58" xr:uid="{1A356C57-3B55-4597-A251-B3E981863900}">
      <formula1>INDIRECT($E$57)</formula1>
    </dataValidation>
  </dataValidations>
  <pageMargins left="3.937007874015748E-2" right="3.937007874015748E-2" top="0.74803149606299213" bottom="0.74803149606299213" header="0.31496062992125984" footer="0.31496062992125984"/>
  <pageSetup paperSize="9" scale="42" fitToHeight="0" orientation="portrait" r:id="rId1"/>
  <rowBreaks count="2" manualBreakCount="2">
    <brk id="46" min="1" max="12" man="1"/>
    <brk id="61" min="1" max="12" man="1"/>
  </rowBreaks>
  <extLst>
    <ext xmlns:x14="http://schemas.microsoft.com/office/spreadsheetml/2009/9/main" uri="{78C0D931-6437-407d-A8EE-F0AAD7539E65}">
      <x14:conditionalFormattings>
        <x14:conditionalFormatting xmlns:xm="http://schemas.microsoft.com/office/excel/2006/main">
          <x14:cfRule type="expression" priority="639" id="{5795AE72-ABB4-40E1-AB4C-EFFEF0DD1445}">
            <xm:f>$E$32='（非表示想定）リスト'!$D$9</xm:f>
            <x14:dxf>
              <fill>
                <patternFill>
                  <bgColor theme="5" tint="0.79998168889431442"/>
                </patternFill>
              </fill>
            </x14:dxf>
          </x14:cfRule>
          <xm:sqref>E16:I16</xm:sqref>
        </x14:conditionalFormatting>
        <x14:conditionalFormatting xmlns:xm="http://schemas.microsoft.com/office/excel/2006/main">
          <x14:cfRule type="expression" priority="641" id="{BD72C78E-AFFA-4848-B95C-47EA73197C80}">
            <xm:f>$E$34='（非表示想定）リスト'!$F$13</xm:f>
            <x14:dxf>
              <fill>
                <patternFill>
                  <bgColor theme="5" tint="0.79998168889431442"/>
                </patternFill>
              </fill>
            </x14:dxf>
          </x14:cfRule>
          <x14:cfRule type="expression" priority="642" id="{580769BA-0DD2-4C9A-9ED9-715442A426C3}">
            <xm:f>$E$34='（非表示想定）リスト'!$E$13</xm:f>
            <x14:dxf>
              <fill>
                <patternFill>
                  <bgColor theme="5" tint="0.79998168889431442"/>
                </patternFill>
              </fill>
            </x14:dxf>
          </x14:cfRule>
          <xm:sqref>E18:I18</xm:sqref>
        </x14:conditionalFormatting>
        <x14:conditionalFormatting xmlns:xm="http://schemas.microsoft.com/office/excel/2006/main">
          <x14:cfRule type="expression" priority="670" id="{1E9437D9-5BAE-40FD-935C-699BD09C3148}">
            <xm:f>$E$32='（非表示想定）リスト'!$D$9</xm:f>
            <x14:dxf>
              <fill>
                <patternFill>
                  <bgColor theme="5" tint="0.79998168889431442"/>
                </patternFill>
              </fill>
            </x14:dxf>
          </x14:cfRule>
          <xm:sqref>E33:I33</xm:sqref>
        </x14:conditionalFormatting>
        <x14:conditionalFormatting xmlns:xm="http://schemas.microsoft.com/office/excel/2006/main">
          <x14:cfRule type="expression" priority="673" id="{34C85A2E-480F-4A02-A12A-FFF477AFF97F}">
            <xm:f>$E$34='（非表示想定）リスト'!$E$13</xm:f>
            <x14:dxf>
              <fill>
                <patternFill>
                  <bgColor theme="5" tint="0.79998168889431442"/>
                </patternFill>
              </fill>
            </x14:dxf>
          </x14:cfRule>
          <x14:cfRule type="expression" priority="672" id="{3D342C1C-BE5B-4BA1-A27F-339DA808A322}">
            <xm:f>$E$34='（非表示想定）リスト'!$F$13</xm:f>
            <x14:dxf>
              <fill>
                <patternFill>
                  <bgColor theme="5" tint="0.79998168889431442"/>
                </patternFill>
              </fill>
            </x14:dxf>
          </x14:cfRule>
          <xm:sqref>E35:I35</xm:sqref>
        </x14:conditionalFormatting>
        <x14:conditionalFormatting xmlns:xm="http://schemas.microsoft.com/office/excel/2006/main">
          <x14:cfRule type="expression" priority="679" id="{45A167CA-D49A-4977-8633-B1C3D1C478A6}">
            <xm:f>$E$55='（非表示想定）リスト'!$E$25</xm:f>
            <x14:dxf>
              <fill>
                <patternFill>
                  <bgColor theme="5" tint="0.79998168889431442"/>
                </patternFill>
              </fill>
            </x14:dxf>
          </x14:cfRule>
          <x14:cfRule type="expression" priority="680" id="{A06C21F4-35FC-4672-BFF6-0E1146FE3597}">
            <xm:f>$E$55='（非表示想定）リスト'!$D$25</xm:f>
            <x14:dxf>
              <fill>
                <patternFill>
                  <bgColor theme="5" tint="0.79998168889431442"/>
                </patternFill>
              </fill>
            </x14:dxf>
          </x14:cfRule>
          <xm:sqref>E56:I56</xm:sqref>
        </x14:conditionalFormatting>
        <x14:conditionalFormatting xmlns:xm="http://schemas.microsoft.com/office/excel/2006/main">
          <x14:cfRule type="expression" priority="687" id="{C8A937C0-CB64-4A99-8244-7F511F06E917}">
            <xm:f>$E$55='（非表示想定）リスト'!$G$25</xm:f>
            <x14:dxf>
              <fill>
                <patternFill>
                  <bgColor theme="5" tint="0.79998168889431442"/>
                </patternFill>
              </fill>
            </x14:dxf>
          </x14:cfRule>
          <xm:sqref>E57:I57</xm:sqref>
        </x14:conditionalFormatting>
        <x14:conditionalFormatting xmlns:xm="http://schemas.microsoft.com/office/excel/2006/main">
          <x14:cfRule type="expression" priority="688" id="{EB35ADDD-9131-4474-92B0-7F3EC91AFF43}">
            <xm:f>$E$57='（非表示想定）リスト'!$D$29</xm:f>
            <x14:dxf>
              <fill>
                <patternFill>
                  <bgColor theme="5" tint="0.79998168889431442"/>
                </patternFill>
              </fill>
            </x14:dxf>
          </x14:cfRule>
          <xm:sqref>E58:I58</xm:sqref>
        </x14:conditionalFormatting>
        <x14:conditionalFormatting xmlns:xm="http://schemas.microsoft.com/office/excel/2006/main">
          <x14:cfRule type="expression" priority="676" id="{4DF0573F-FF11-4830-BAFA-6C80FEDFE1D0}">
            <xm:f>$E$59='（非表示想定）リスト'!$E$49</xm:f>
            <x14:dxf>
              <fill>
                <patternFill>
                  <bgColor theme="5" tint="0.79998168889431442"/>
                </patternFill>
              </fill>
            </x14:dxf>
          </x14:cfRule>
          <x14:cfRule type="expression" priority="677" id="{64453926-8AB3-4D01-8E97-A2289753697D}">
            <xm:f>$E$59='（非表示想定）リスト'!$D$49</xm:f>
            <x14:dxf>
              <fill>
                <patternFill>
                  <bgColor theme="5" tint="0.79998168889431442"/>
                </patternFill>
              </fill>
            </x14:dxf>
          </x14:cfRule>
          <xm:sqref>E60:I60</xm:sqref>
        </x14:conditionalFormatting>
        <x14:conditionalFormatting xmlns:xm="http://schemas.microsoft.com/office/excel/2006/main">
          <x14:cfRule type="expression" priority="689" id="{113232EE-50AC-42A1-ACB5-D6688434A3F5}">
            <xm:f>$E67='（非表示想定）リスト'!$E$57</xm:f>
            <x14:dxf>
              <fill>
                <patternFill>
                  <bgColor theme="5" tint="0.79998168889431442"/>
                </patternFill>
              </fill>
            </x14:dxf>
          </x14:cfRule>
          <xm:sqref>F68:I68</xm:sqref>
        </x14:conditionalFormatting>
        <x14:conditionalFormatting xmlns:xm="http://schemas.microsoft.com/office/excel/2006/main">
          <x14:cfRule type="expression" priority="4" id="{07DD686F-EA24-460B-BCF3-968ECD7B150B}">
            <xm:f>#REF!='（非表示想定）リスト'!$D$21</xm:f>
            <x14:dxf>
              <fill>
                <patternFill>
                  <bgColor theme="5" tint="0.79998168889431442"/>
                </patternFill>
              </fill>
            </x14:dxf>
          </x14:cfRule>
          <xm:sqref>F69:I69</xm:sqref>
        </x14:conditionalFormatting>
        <x14:conditionalFormatting xmlns:xm="http://schemas.microsoft.com/office/excel/2006/main">
          <x14:cfRule type="expression" priority="162" id="{FEE07840-66E3-4EC8-8567-2AAC2975F705}">
            <xm:f>$E85='（非表示想定）リスト'!$E$57</xm:f>
            <x14:dxf>
              <fill>
                <patternFill>
                  <bgColor theme="5" tint="0.79998168889431442"/>
                </patternFill>
              </fill>
            </x14:dxf>
          </x14:cfRule>
          <xm:sqref>F86:I86</xm:sqref>
        </x14:conditionalFormatting>
        <x14:conditionalFormatting xmlns:xm="http://schemas.microsoft.com/office/excel/2006/main">
          <x14:cfRule type="expression" priority="10" id="{C559F0AB-8632-4577-A820-45C1E650789F}">
            <xm:f>#REF!='（非表示想定）リスト'!$D$21</xm:f>
            <x14:dxf>
              <fill>
                <patternFill>
                  <bgColor theme="5" tint="0.79998168889431442"/>
                </patternFill>
              </fill>
            </x14:dxf>
          </x14:cfRule>
          <xm:sqref>F87:I87</xm:sqref>
        </x14:conditionalFormatting>
        <x14:conditionalFormatting xmlns:xm="http://schemas.microsoft.com/office/excel/2006/main">
          <x14:cfRule type="expression" priority="153" id="{007E461B-61E3-451F-9F05-C0A51CD0EE0B}">
            <xm:f>$E103='（非表示想定）リスト'!$E$57</xm:f>
            <x14:dxf>
              <fill>
                <patternFill>
                  <bgColor theme="5" tint="0.79998168889431442"/>
                </patternFill>
              </fill>
            </x14:dxf>
          </x14:cfRule>
          <xm:sqref>F104:I104</xm:sqref>
        </x14:conditionalFormatting>
        <x14:conditionalFormatting xmlns:xm="http://schemas.microsoft.com/office/excel/2006/main">
          <x14:cfRule type="expression" priority="16" id="{6E57CA35-5639-478B-8B52-2B68B6C63E75}">
            <xm:f>#REF!='（非表示想定）リスト'!$D$21</xm:f>
            <x14:dxf>
              <fill>
                <patternFill>
                  <bgColor theme="5" tint="0.79998168889431442"/>
                </patternFill>
              </fill>
            </x14:dxf>
          </x14:cfRule>
          <xm:sqref>F105:I105</xm:sqref>
        </x14:conditionalFormatting>
        <x14:conditionalFormatting xmlns:xm="http://schemas.microsoft.com/office/excel/2006/main">
          <x14:cfRule type="expression" priority="143" id="{4E27E9D8-872F-4BE3-8A98-33A255D74317}">
            <xm:f>$E121='（非表示想定）リスト'!$E$57</xm:f>
            <x14:dxf>
              <fill>
                <patternFill>
                  <bgColor theme="5" tint="0.79998168889431442"/>
                </patternFill>
              </fill>
            </x14:dxf>
          </x14:cfRule>
          <xm:sqref>F122:I122</xm:sqref>
        </x14:conditionalFormatting>
        <x14:conditionalFormatting xmlns:xm="http://schemas.microsoft.com/office/excel/2006/main">
          <x14:cfRule type="expression" priority="22" id="{A452AB7B-6E5A-408F-BBD6-ED596A6E8C70}">
            <xm:f>#REF!='（非表示想定）リスト'!$D$21</xm:f>
            <x14:dxf>
              <fill>
                <patternFill>
                  <bgColor theme="5" tint="0.79998168889431442"/>
                </patternFill>
              </fill>
            </x14:dxf>
          </x14:cfRule>
          <xm:sqref>F123:I123</xm:sqref>
        </x14:conditionalFormatting>
        <x14:conditionalFormatting xmlns:xm="http://schemas.microsoft.com/office/excel/2006/main">
          <x14:cfRule type="expression" priority="133" id="{3958D268-F871-4951-B43F-41A450086BC8}">
            <xm:f>$E139='（非表示想定）リスト'!$E$57</xm:f>
            <x14:dxf>
              <fill>
                <patternFill>
                  <bgColor theme="5" tint="0.79998168889431442"/>
                </patternFill>
              </fill>
            </x14:dxf>
          </x14:cfRule>
          <xm:sqref>F140:I140</xm:sqref>
        </x14:conditionalFormatting>
        <x14:conditionalFormatting xmlns:xm="http://schemas.microsoft.com/office/excel/2006/main">
          <x14:cfRule type="expression" priority="28" id="{E60B0EF8-B92A-4D46-B9E6-8988D9A479D9}">
            <xm:f>#REF!='（非表示想定）リスト'!$D$21</xm:f>
            <x14:dxf>
              <fill>
                <patternFill>
                  <bgColor theme="5" tint="0.79998168889431442"/>
                </patternFill>
              </fill>
            </x14:dxf>
          </x14:cfRule>
          <xm:sqref>F141:I141</xm:sqref>
        </x14:conditionalFormatting>
        <x14:conditionalFormatting xmlns:xm="http://schemas.microsoft.com/office/excel/2006/main">
          <x14:cfRule type="expression" priority="123" id="{13E9A65A-CA06-4630-ACEE-0DBB9709063B}">
            <xm:f>$E157='（非表示想定）リスト'!$E$57</xm:f>
            <x14:dxf>
              <fill>
                <patternFill>
                  <bgColor theme="5" tint="0.79998168889431442"/>
                </patternFill>
              </fill>
            </x14:dxf>
          </x14:cfRule>
          <xm:sqref>F158:I158</xm:sqref>
        </x14:conditionalFormatting>
        <x14:conditionalFormatting xmlns:xm="http://schemas.microsoft.com/office/excel/2006/main">
          <x14:cfRule type="expression" priority="34" id="{9673A06A-42A4-42B0-97C7-C068A1C8B51C}">
            <xm:f>#REF!='（非表示想定）リスト'!$D$21</xm:f>
            <x14:dxf>
              <fill>
                <patternFill>
                  <bgColor theme="5" tint="0.79998168889431442"/>
                </patternFill>
              </fill>
            </x14:dxf>
          </x14:cfRule>
          <xm:sqref>F159:I159</xm:sqref>
        </x14:conditionalFormatting>
        <x14:conditionalFormatting xmlns:xm="http://schemas.microsoft.com/office/excel/2006/main">
          <x14:cfRule type="expression" priority="113" id="{4A607833-152D-4358-BD30-882A40302632}">
            <xm:f>$E175='（非表示想定）リスト'!$E$57</xm:f>
            <x14:dxf>
              <fill>
                <patternFill>
                  <bgColor theme="5" tint="0.79998168889431442"/>
                </patternFill>
              </fill>
            </x14:dxf>
          </x14:cfRule>
          <xm:sqref>F176:I176</xm:sqref>
        </x14:conditionalFormatting>
        <x14:conditionalFormatting xmlns:xm="http://schemas.microsoft.com/office/excel/2006/main">
          <x14:cfRule type="expression" priority="40" id="{A37B71A2-6EEE-4EAB-A240-B512308FFF6E}">
            <xm:f>#REF!='（非表示想定）リスト'!$D$21</xm:f>
            <x14:dxf>
              <fill>
                <patternFill>
                  <bgColor theme="5" tint="0.79998168889431442"/>
                </patternFill>
              </fill>
            </x14:dxf>
          </x14:cfRule>
          <xm:sqref>F177:I177</xm:sqref>
        </x14:conditionalFormatting>
        <x14:conditionalFormatting xmlns:xm="http://schemas.microsoft.com/office/excel/2006/main">
          <x14:cfRule type="expression" priority="103" id="{F024D3B9-1B84-4154-806F-5E79D73E7D6A}">
            <xm:f>$E193='（非表示想定）リスト'!$E$57</xm:f>
            <x14:dxf>
              <fill>
                <patternFill>
                  <bgColor theme="5" tint="0.79998168889431442"/>
                </patternFill>
              </fill>
            </x14:dxf>
          </x14:cfRule>
          <xm:sqref>F194:I194</xm:sqref>
        </x14:conditionalFormatting>
        <x14:conditionalFormatting xmlns:xm="http://schemas.microsoft.com/office/excel/2006/main">
          <x14:cfRule type="expression" priority="46" id="{8AD0B0CD-77B3-4928-91C2-7650F14C8943}">
            <xm:f>#REF!='（非表示想定）リスト'!$D$21</xm:f>
            <x14:dxf>
              <fill>
                <patternFill>
                  <bgColor theme="5" tint="0.79998168889431442"/>
                </patternFill>
              </fill>
            </x14:dxf>
          </x14:cfRule>
          <xm:sqref>F195:I195</xm:sqref>
        </x14:conditionalFormatting>
        <x14:conditionalFormatting xmlns:xm="http://schemas.microsoft.com/office/excel/2006/main">
          <x14:cfRule type="expression" priority="93" id="{EC9AC0DB-7373-4D9D-8D8C-8B77552FB79C}">
            <xm:f>$E211='（非表示想定）リスト'!$E$57</xm:f>
            <x14:dxf>
              <fill>
                <patternFill>
                  <bgColor theme="5" tint="0.79998168889431442"/>
                </patternFill>
              </fill>
            </x14:dxf>
          </x14:cfRule>
          <xm:sqref>F212:I212</xm:sqref>
        </x14:conditionalFormatting>
        <x14:conditionalFormatting xmlns:xm="http://schemas.microsoft.com/office/excel/2006/main">
          <x14:cfRule type="expression" priority="52" id="{938230B5-6636-4E31-AF12-DF7F0F793D3C}">
            <xm:f>#REF!='（非表示想定）リスト'!$D$21</xm:f>
            <x14:dxf>
              <fill>
                <patternFill>
                  <bgColor theme="5" tint="0.79998168889431442"/>
                </patternFill>
              </fill>
            </x14:dxf>
          </x14:cfRule>
          <xm:sqref>F213:I213</xm:sqref>
        </x14:conditionalFormatting>
        <x14:conditionalFormatting xmlns:xm="http://schemas.microsoft.com/office/excel/2006/main">
          <x14:cfRule type="expression" priority="83" id="{866801D2-762D-4ADF-87F2-43188ABAD06B}">
            <xm:f>$E229='（非表示想定）リスト'!$E$57</xm:f>
            <x14:dxf>
              <fill>
                <patternFill>
                  <bgColor theme="5" tint="0.79998168889431442"/>
                </patternFill>
              </fill>
            </x14:dxf>
          </x14:cfRule>
          <xm:sqref>F230:I230</xm:sqref>
        </x14:conditionalFormatting>
        <x14:conditionalFormatting xmlns:xm="http://schemas.microsoft.com/office/excel/2006/main">
          <x14:cfRule type="expression" priority="79" id="{2E6E590B-1F57-41A7-8D21-1D755F207039}">
            <xm:f>#REF!='（非表示想定）リスト'!$D$21</xm:f>
            <x14:dxf>
              <fill>
                <patternFill>
                  <bgColor theme="5" tint="0.79998168889431442"/>
                </patternFill>
              </fill>
            </x14:dxf>
          </x14:cfRule>
          <xm:sqref>F231:I231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9B96B9CD-C545-4144-8E90-2615AC86266B}">
          <x14:formula1>
            <xm:f>'（非表示想定）リスト'!$D$53:$F$53</xm:f>
          </x14:formula1>
          <xm:sqref>E66:I66 E192:I192 E210:I210 E84:I84 E102:I102 E120:I120 E138:I138 E156:I156 E174:I174 E228:I228</xm:sqref>
        </x14:dataValidation>
        <x14:dataValidation type="list" allowBlank="1" showInputMessage="1" showErrorMessage="1" xr:uid="{A2455E3B-A593-4C28-AD45-1A796DDDD15A}">
          <x14:formula1>
            <xm:f>'（非表示想定）リスト'!$D$5:$F$5</xm:f>
          </x14:formula1>
          <xm:sqref>E11:I11</xm:sqref>
        </x14:dataValidation>
        <x14:dataValidation type="list" allowBlank="1" showInputMessage="1" showErrorMessage="1" xr:uid="{571CA5F2-8116-4E31-BC08-03E2F068652C}">
          <x14:formula1>
            <xm:f>'（非表示想定）リスト'!$D$17:$E$17</xm:f>
          </x14:formula1>
          <xm:sqref>E45:I45 E28:I28</xm:sqref>
        </x14:dataValidation>
        <x14:dataValidation type="list" allowBlank="1" showInputMessage="1" showErrorMessage="1" xr:uid="{7C14B199-CE2E-4356-8D02-C9AB7AE22EBB}">
          <x14:formula1>
            <xm:f>'（非表示想定）リスト'!$D$25:$G$25</xm:f>
          </x14:formula1>
          <xm:sqref>E55:I55</xm:sqref>
        </x14:dataValidation>
        <x14:dataValidation type="list" allowBlank="1" showInputMessage="1" showErrorMessage="1" xr:uid="{44FDF100-D173-481A-8583-AA7AD44E2A43}">
          <x14:formula1>
            <xm:f>'（非表示想定）リスト'!$D$57:$E$57</xm:f>
          </x14:formula1>
          <xm:sqref>E67:I67 E193:I193 E211:I211 E85:I85 E103:I103 E121:I121 E139:I139 E157:I157 E175:I175 E229:I229</xm:sqref>
        </x14:dataValidation>
        <x14:dataValidation type="list" allowBlank="1" showInputMessage="1" showErrorMessage="1" xr:uid="{8E5999B9-6A96-4447-BAD7-AF807A1F7553}">
          <x14:formula1>
            <xm:f>'（非表示想定）リスト'!$E$10:$F$10</xm:f>
          </x14:formula1>
          <xm:sqref>E15:I15</xm:sqref>
        </x14:dataValidation>
        <x14:dataValidation type="list" allowBlank="1" showInputMessage="1" showErrorMessage="1" xr:uid="{C0EF01BE-789D-46F0-9DDF-813B7EBA0FE9}">
          <x14:formula1>
            <xm:f>'（非表示想定）リスト'!$D$13:$F$13</xm:f>
          </x14:formula1>
          <xm:sqref>E34:I34 E17:I17</xm:sqref>
        </x14:dataValidation>
        <x14:dataValidation type="list" allowBlank="1" showInputMessage="1" showErrorMessage="1" xr:uid="{66D8DC08-B6ED-4B1B-90C5-4405DAFC4324}">
          <x14:formula1>
            <xm:f>'（非表示想定）リスト'!$D$49:$F$49</xm:f>
          </x14:formula1>
          <xm:sqref>E59:I59</xm:sqref>
        </x14:dataValidation>
        <x14:dataValidation type="list" allowBlank="1" showInputMessage="1" showErrorMessage="1" xr:uid="{7DEED06E-EFF9-4FD9-838B-161246E80ABC}">
          <x14:formula1>
            <xm:f>'（非表示想定）リスト'!$D$29:$E$29</xm:f>
          </x14:formula1>
          <xm:sqref>E57:I57</xm:sqref>
        </x14:dataValidation>
        <x14:dataValidation type="list" allowBlank="1" showInputMessage="1" showErrorMessage="1" xr:uid="{0D725C9C-C3C2-4F7C-903B-C7506DF51360}">
          <x14:formula1>
            <xm:f>'（非表示想定）リスト'!$D$141:$G$141</xm:f>
          </x14:formula1>
          <xm:sqref>F92:I92 F218:I218 F110:I110 F128:I128 F146:I146 F164:I164 F182:I182 F200:I200 F236:I236 F74:I74</xm:sqref>
        </x14:dataValidation>
        <x14:dataValidation type="list" allowBlank="1" showInputMessage="1" showErrorMessage="1" xr:uid="{0C17D5B8-5AB4-4A0E-809F-E1AEDFDCEF41}">
          <x14:formula1>
            <xm:f>'（非表示想定）リスト'!$D$153:$E$153</xm:f>
          </x14:formula1>
          <xm:sqref>E246:I246</xm:sqref>
        </x14:dataValidation>
        <x14:dataValidation type="list" allowBlank="1" showInputMessage="1" showErrorMessage="1" xr:uid="{3BC4EF84-41C1-4FD4-B543-01C64B5E19A1}">
          <x14:formula1>
            <xm:f>'（非表示想定）リスト'!$D$74:$D$89</xm:f>
          </x14:formula1>
          <xm:sqref>E63:I63 E81:I81 E99:I99 E117:I117 E135:I135 E153:I153 E171:I171 E189:I189 E207:I207 E225:I225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1221-9510-479A-BBE6-6384E6439274}">
  <sheetPr>
    <tabColor theme="4"/>
    <pageSetUpPr fitToPage="1"/>
  </sheetPr>
  <dimension ref="A3:M250"/>
  <sheetViews>
    <sheetView showGridLines="0" topLeftCell="A68" zoomScaleNormal="100" zoomScaleSheetLayoutView="106" workbookViewId="0">
      <selection activeCell="C14" sqref="C14:D14"/>
    </sheetView>
  </sheetViews>
  <sheetFormatPr defaultRowHeight="22.5" customHeight="1" outlineLevelRow="2" x14ac:dyDescent="0.4"/>
  <cols>
    <col min="2" max="2" width="4.19921875" customWidth="1"/>
    <col min="3" max="3" width="19" customWidth="1"/>
    <col min="4" max="4" width="36" customWidth="1"/>
    <col min="5" max="5" width="22.69921875" customWidth="1"/>
    <col min="6" max="9" width="12.19921875" customWidth="1"/>
    <col min="10" max="10" width="4.19921875" customWidth="1"/>
    <col min="11" max="11" width="4.19921875" style="16" customWidth="1"/>
    <col min="12" max="12" width="80.19921875" style="17" customWidth="1"/>
    <col min="13" max="13" width="4.19921875" style="16" customWidth="1"/>
  </cols>
  <sheetData>
    <row r="3" spans="3:13" ht="22.5" customHeight="1" x14ac:dyDescent="0.4">
      <c r="C3" s="9" t="s">
        <v>271</v>
      </c>
    </row>
    <row r="4" spans="3:13" ht="22.5" customHeight="1" x14ac:dyDescent="0.4">
      <c r="C4" s="10"/>
    </row>
    <row r="5" spans="3:13" ht="22.5" customHeight="1" x14ac:dyDescent="0.4">
      <c r="C5" s="45" t="s">
        <v>211</v>
      </c>
      <c r="D5" s="45"/>
      <c r="E5" s="45"/>
      <c r="F5" s="45"/>
      <c r="G5" s="45"/>
      <c r="H5" s="45"/>
      <c r="I5" s="45"/>
    </row>
    <row r="6" spans="3:13" ht="22.5" customHeight="1" x14ac:dyDescent="0.4">
      <c r="C6" s="45" t="s">
        <v>135</v>
      </c>
      <c r="D6" s="45"/>
      <c r="E6" s="45"/>
      <c r="F6" s="45"/>
      <c r="G6" s="45"/>
      <c r="H6" s="45"/>
      <c r="I6" s="45"/>
      <c r="L6" s="18" t="s">
        <v>0</v>
      </c>
    </row>
    <row r="8" spans="3:13" ht="22.5" customHeight="1" x14ac:dyDescent="0.4">
      <c r="F8" s="6" t="s">
        <v>1</v>
      </c>
      <c r="G8" s="7" t="s">
        <v>2</v>
      </c>
      <c r="H8" s="8" t="s">
        <v>3</v>
      </c>
      <c r="I8" s="8"/>
    </row>
    <row r="10" spans="3:13" ht="22.5" customHeight="1" x14ac:dyDescent="0.4">
      <c r="C10" s="3" t="s">
        <v>107</v>
      </c>
    </row>
    <row r="11" spans="3:13" ht="45" customHeight="1" x14ac:dyDescent="0.4">
      <c r="C11" s="46" t="s">
        <v>121</v>
      </c>
      <c r="D11" s="47"/>
      <c r="E11" s="32" t="s">
        <v>111</v>
      </c>
      <c r="F11" s="33"/>
      <c r="G11" s="33"/>
      <c r="H11" s="33"/>
      <c r="I11" s="34"/>
      <c r="L11" s="17" t="s">
        <v>122</v>
      </c>
    </row>
    <row r="13" spans="3:13" ht="22.5" customHeight="1" x14ac:dyDescent="0.4">
      <c r="C13" s="3" t="s">
        <v>303</v>
      </c>
    </row>
    <row r="14" spans="3:13" ht="22.5" customHeight="1" outlineLevel="1" x14ac:dyDescent="0.4">
      <c r="C14" s="30" t="s">
        <v>4</v>
      </c>
      <c r="D14" s="31"/>
      <c r="E14" s="36" t="s">
        <v>247</v>
      </c>
      <c r="F14" s="36"/>
      <c r="G14" s="36"/>
      <c r="H14" s="36"/>
      <c r="I14" s="36"/>
      <c r="L14" s="17" t="s">
        <v>129</v>
      </c>
    </row>
    <row r="15" spans="3:13" ht="22.5" customHeight="1" outlineLevel="1" x14ac:dyDescent="0.4">
      <c r="C15" s="27" t="s">
        <v>5</v>
      </c>
      <c r="D15" s="14" t="s">
        <v>93</v>
      </c>
      <c r="E15" s="32" t="s">
        <v>94</v>
      </c>
      <c r="F15" s="33"/>
      <c r="G15" s="33"/>
      <c r="H15" s="33"/>
      <c r="I15" s="34"/>
    </row>
    <row r="16" spans="3:13" s="22" customFormat="1" ht="22.5" customHeight="1" outlineLevel="1" x14ac:dyDescent="0.4">
      <c r="C16" s="28"/>
      <c r="D16" s="1" t="s">
        <v>6</v>
      </c>
      <c r="E16" s="37" t="s">
        <v>248</v>
      </c>
      <c r="F16" s="38"/>
      <c r="G16" s="38"/>
      <c r="H16" s="38"/>
      <c r="I16" s="39"/>
      <c r="J16"/>
      <c r="K16" s="16"/>
      <c r="L16" s="17" t="s">
        <v>123</v>
      </c>
      <c r="M16" s="16"/>
    </row>
    <row r="17" spans="3:12" ht="45" customHeight="1" outlineLevel="1" x14ac:dyDescent="0.4">
      <c r="C17" s="28"/>
      <c r="D17" s="1" t="s">
        <v>7</v>
      </c>
      <c r="E17" s="36" t="s">
        <v>96</v>
      </c>
      <c r="F17" s="36"/>
      <c r="G17" s="36"/>
      <c r="H17" s="36"/>
      <c r="I17" s="36"/>
      <c r="L17" s="40" t="s">
        <v>124</v>
      </c>
    </row>
    <row r="18" spans="3:12" ht="45" customHeight="1" outlineLevel="1" x14ac:dyDescent="0.4">
      <c r="C18" s="28"/>
      <c r="D18" s="1" t="s">
        <v>8</v>
      </c>
      <c r="E18" s="41"/>
      <c r="F18" s="42"/>
      <c r="G18" s="42"/>
      <c r="H18" s="42"/>
      <c r="I18" s="43"/>
      <c r="L18" s="40"/>
    </row>
    <row r="19" spans="3:12" ht="22.5" customHeight="1" outlineLevel="1" x14ac:dyDescent="0.4">
      <c r="C19" s="27" t="s">
        <v>9</v>
      </c>
      <c r="D19" s="1" t="s">
        <v>10</v>
      </c>
      <c r="E19" s="36" t="s">
        <v>249</v>
      </c>
      <c r="F19" s="36"/>
      <c r="G19" s="36"/>
      <c r="H19" s="36"/>
      <c r="I19" s="36"/>
    </row>
    <row r="20" spans="3:12" ht="22.5" customHeight="1" outlineLevel="1" x14ac:dyDescent="0.4">
      <c r="C20" s="29"/>
      <c r="D20" s="1" t="s">
        <v>11</v>
      </c>
      <c r="E20" s="36" t="s">
        <v>250</v>
      </c>
      <c r="F20" s="36"/>
      <c r="G20" s="36"/>
      <c r="H20" s="36"/>
      <c r="I20" s="36"/>
    </row>
    <row r="21" spans="3:12" ht="22.5" customHeight="1" outlineLevel="1" x14ac:dyDescent="0.4">
      <c r="C21" s="27" t="s">
        <v>12</v>
      </c>
      <c r="D21" s="1" t="s">
        <v>13</v>
      </c>
      <c r="E21" s="35" t="s">
        <v>251</v>
      </c>
      <c r="F21" s="35"/>
      <c r="G21" s="35"/>
      <c r="H21" s="35"/>
      <c r="I21" s="35"/>
      <c r="L21" s="17" t="s">
        <v>125</v>
      </c>
    </row>
    <row r="22" spans="3:12" ht="22.5" customHeight="1" outlineLevel="1" x14ac:dyDescent="0.4">
      <c r="C22" s="28"/>
      <c r="D22" s="1" t="s">
        <v>14</v>
      </c>
      <c r="E22" s="36" t="s">
        <v>252</v>
      </c>
      <c r="F22" s="36"/>
      <c r="G22" s="36"/>
      <c r="H22" s="36"/>
      <c r="I22" s="36"/>
    </row>
    <row r="23" spans="3:12" ht="22.5" customHeight="1" outlineLevel="1" x14ac:dyDescent="0.4">
      <c r="C23" s="28"/>
      <c r="D23" s="1" t="s">
        <v>246</v>
      </c>
      <c r="E23" s="36" t="s">
        <v>253</v>
      </c>
      <c r="F23" s="36"/>
      <c r="G23" s="36"/>
      <c r="H23" s="36"/>
      <c r="I23" s="36"/>
    </row>
    <row r="24" spans="3:12" ht="22.5" customHeight="1" outlineLevel="1" x14ac:dyDescent="0.4">
      <c r="C24" s="29"/>
      <c r="D24" s="1" t="s">
        <v>15</v>
      </c>
      <c r="E24" s="36" t="s">
        <v>254</v>
      </c>
      <c r="F24" s="36"/>
      <c r="G24" s="36"/>
      <c r="H24" s="36"/>
      <c r="I24" s="36"/>
    </row>
    <row r="25" spans="3:12" ht="22.5" customHeight="1" outlineLevel="1" x14ac:dyDescent="0.4">
      <c r="C25" s="27" t="s">
        <v>16</v>
      </c>
      <c r="D25" s="1" t="s">
        <v>11</v>
      </c>
      <c r="E25" s="36" t="s">
        <v>250</v>
      </c>
      <c r="F25" s="36"/>
      <c r="G25" s="36"/>
      <c r="H25" s="36"/>
      <c r="I25" s="36"/>
    </row>
    <row r="26" spans="3:12" ht="22.5" customHeight="1" outlineLevel="1" x14ac:dyDescent="0.4">
      <c r="C26" s="28"/>
      <c r="D26" s="1" t="s">
        <v>17</v>
      </c>
      <c r="E26" s="35" t="s">
        <v>255</v>
      </c>
      <c r="F26" s="35"/>
      <c r="G26" s="35"/>
      <c r="H26" s="35"/>
      <c r="I26" s="35"/>
      <c r="L26" s="17" t="s">
        <v>125</v>
      </c>
    </row>
    <row r="27" spans="3:12" ht="22.5" customHeight="1" outlineLevel="1" x14ac:dyDescent="0.4">
      <c r="C27" s="29"/>
      <c r="D27" s="1" t="s">
        <v>18</v>
      </c>
      <c r="E27" s="36" t="s">
        <v>256</v>
      </c>
      <c r="F27" s="36"/>
      <c r="G27" s="36"/>
      <c r="H27" s="36"/>
      <c r="I27" s="36"/>
      <c r="L27" s="17" t="s">
        <v>126</v>
      </c>
    </row>
    <row r="28" spans="3:12" ht="22.5" customHeight="1" outlineLevel="1" x14ac:dyDescent="0.4">
      <c r="C28" s="30" t="s">
        <v>19</v>
      </c>
      <c r="D28" s="31"/>
      <c r="E28" s="32" t="s">
        <v>54</v>
      </c>
      <c r="F28" s="33"/>
      <c r="G28" s="33"/>
      <c r="H28" s="33"/>
      <c r="I28" s="34"/>
      <c r="L28" s="17" t="s">
        <v>127</v>
      </c>
    </row>
    <row r="30" spans="3:12" ht="22.5" customHeight="1" x14ac:dyDescent="0.4">
      <c r="C30" s="3" t="s">
        <v>304</v>
      </c>
    </row>
    <row r="31" spans="3:12" ht="22.5" customHeight="1" outlineLevel="1" x14ac:dyDescent="0.4">
      <c r="C31" s="30" t="s">
        <v>4</v>
      </c>
      <c r="D31" s="31"/>
      <c r="E31" s="36" t="str">
        <f>IF(E14&lt;&gt;"",E14,"")</f>
        <v>株式会社〇〇</v>
      </c>
      <c r="F31" s="36"/>
      <c r="G31" s="36"/>
      <c r="H31" s="36"/>
      <c r="I31" s="36"/>
      <c r="L31" s="17" t="s">
        <v>129</v>
      </c>
    </row>
    <row r="32" spans="3:12" ht="22.5" customHeight="1" outlineLevel="1" x14ac:dyDescent="0.4">
      <c r="C32" s="27" t="s">
        <v>5</v>
      </c>
      <c r="D32" s="14" t="s">
        <v>93</v>
      </c>
      <c r="E32" s="36" t="str">
        <f>IF(E15&lt;&gt;"",E15,"")</f>
        <v>法人</v>
      </c>
      <c r="F32" s="36"/>
      <c r="G32" s="36"/>
      <c r="H32" s="36"/>
      <c r="I32" s="36"/>
    </row>
    <row r="33" spans="1:13" s="22" customFormat="1" ht="22.5" customHeight="1" outlineLevel="1" x14ac:dyDescent="0.4">
      <c r="A33"/>
      <c r="B33"/>
      <c r="C33" s="28"/>
      <c r="D33" s="1" t="s">
        <v>6</v>
      </c>
      <c r="E33" s="37" t="str">
        <f t="shared" ref="E33:E45" si="0">IF(E16&lt;&gt;"",E16,"")</f>
        <v>000000000000</v>
      </c>
      <c r="F33" s="38"/>
      <c r="G33" s="38"/>
      <c r="H33" s="38"/>
      <c r="I33" s="39"/>
      <c r="J33"/>
      <c r="K33" s="16"/>
      <c r="L33" s="17" t="s">
        <v>123</v>
      </c>
      <c r="M33" s="16"/>
    </row>
    <row r="34" spans="1:13" ht="45" customHeight="1" outlineLevel="1" x14ac:dyDescent="0.4">
      <c r="C34" s="28"/>
      <c r="D34" s="1" t="s">
        <v>7</v>
      </c>
      <c r="E34" s="36" t="str">
        <f t="shared" si="0"/>
        <v>自社/自身が宿泊施設を所有し、運営している</v>
      </c>
      <c r="F34" s="36"/>
      <c r="G34" s="36"/>
      <c r="H34" s="36"/>
      <c r="I34" s="36"/>
      <c r="L34" s="40" t="s">
        <v>124</v>
      </c>
    </row>
    <row r="35" spans="1:13" ht="45" customHeight="1" outlineLevel="1" x14ac:dyDescent="0.4">
      <c r="C35" s="28"/>
      <c r="D35" s="1" t="s">
        <v>8</v>
      </c>
      <c r="E35" s="41" t="str">
        <f t="shared" si="0"/>
        <v/>
      </c>
      <c r="F35" s="42"/>
      <c r="G35" s="42"/>
      <c r="H35" s="42"/>
      <c r="I35" s="43"/>
      <c r="L35" s="40"/>
    </row>
    <row r="36" spans="1:13" ht="22.5" customHeight="1" outlineLevel="1" x14ac:dyDescent="0.4">
      <c r="C36" s="27" t="s">
        <v>9</v>
      </c>
      <c r="D36" s="1" t="s">
        <v>10</v>
      </c>
      <c r="E36" s="36" t="str">
        <f t="shared" si="0"/>
        <v>代表取締役社長</v>
      </c>
      <c r="F36" s="36"/>
      <c r="G36" s="36"/>
      <c r="H36" s="36"/>
      <c r="I36" s="36"/>
    </row>
    <row r="37" spans="1:13" ht="22.5" customHeight="1" outlineLevel="1" x14ac:dyDescent="0.4">
      <c r="C37" s="29"/>
      <c r="D37" s="1" t="s">
        <v>11</v>
      </c>
      <c r="E37" s="36" t="str">
        <f t="shared" si="0"/>
        <v>〇〇　〇〇</v>
      </c>
      <c r="F37" s="36"/>
      <c r="G37" s="36"/>
      <c r="H37" s="36"/>
      <c r="I37" s="36"/>
    </row>
    <row r="38" spans="1:13" ht="22.5" customHeight="1" outlineLevel="1" x14ac:dyDescent="0.4">
      <c r="C38" s="27" t="s">
        <v>12</v>
      </c>
      <c r="D38" s="1" t="s">
        <v>13</v>
      </c>
      <c r="E38" s="35" t="str">
        <f t="shared" si="0"/>
        <v>1008918</v>
      </c>
      <c r="F38" s="35"/>
      <c r="G38" s="35"/>
      <c r="H38" s="35"/>
      <c r="I38" s="35"/>
      <c r="L38" s="17" t="s">
        <v>125</v>
      </c>
    </row>
    <row r="39" spans="1:13" ht="22.5" customHeight="1" outlineLevel="1" x14ac:dyDescent="0.4">
      <c r="C39" s="28"/>
      <c r="D39" s="1" t="s">
        <v>14</v>
      </c>
      <c r="E39" s="36" t="str">
        <f t="shared" si="0"/>
        <v>東京都</v>
      </c>
      <c r="F39" s="36"/>
      <c r="G39" s="36"/>
      <c r="H39" s="36"/>
      <c r="I39" s="36"/>
    </row>
    <row r="40" spans="1:13" ht="22.5" customHeight="1" outlineLevel="1" x14ac:dyDescent="0.4">
      <c r="C40" s="28"/>
      <c r="D40" s="1" t="s">
        <v>246</v>
      </c>
      <c r="E40" s="36" t="str">
        <f t="shared" si="0"/>
        <v>千代田区</v>
      </c>
      <c r="F40" s="36"/>
      <c r="G40" s="36"/>
      <c r="H40" s="36"/>
      <c r="I40" s="36"/>
    </row>
    <row r="41" spans="1:13" ht="22.5" customHeight="1" outlineLevel="1" x14ac:dyDescent="0.4">
      <c r="C41" s="29"/>
      <c r="D41" s="1" t="s">
        <v>15</v>
      </c>
      <c r="E41" s="36" t="str">
        <f t="shared" si="0"/>
        <v>霞が関2-1-2中央合同庁舎2号館</v>
      </c>
      <c r="F41" s="36"/>
      <c r="G41" s="36"/>
      <c r="H41" s="36"/>
      <c r="I41" s="36"/>
    </row>
    <row r="42" spans="1:13" ht="22.5" customHeight="1" outlineLevel="1" x14ac:dyDescent="0.4">
      <c r="C42" s="27" t="s">
        <v>16</v>
      </c>
      <c r="D42" s="1" t="s">
        <v>11</v>
      </c>
      <c r="E42" s="36" t="str">
        <f t="shared" si="0"/>
        <v>〇〇　〇〇</v>
      </c>
      <c r="F42" s="36"/>
      <c r="G42" s="36"/>
      <c r="H42" s="36"/>
      <c r="I42" s="36"/>
    </row>
    <row r="43" spans="1:13" ht="22.5" customHeight="1" outlineLevel="1" x14ac:dyDescent="0.4">
      <c r="C43" s="28"/>
      <c r="D43" s="1" t="s">
        <v>17</v>
      </c>
      <c r="E43" s="35" t="str">
        <f t="shared" si="0"/>
        <v>0352538111</v>
      </c>
      <c r="F43" s="35"/>
      <c r="G43" s="35"/>
      <c r="H43" s="35"/>
      <c r="I43" s="35"/>
      <c r="L43" s="17" t="s">
        <v>125</v>
      </c>
    </row>
    <row r="44" spans="1:13" ht="22.5" customHeight="1" outlineLevel="1" x14ac:dyDescent="0.4">
      <c r="C44" s="29"/>
      <c r="D44" s="1" t="s">
        <v>18</v>
      </c>
      <c r="E44" s="36" t="str">
        <f t="shared" si="0"/>
        <v>sample@sample.com</v>
      </c>
      <c r="F44" s="36"/>
      <c r="G44" s="36"/>
      <c r="H44" s="36"/>
      <c r="I44" s="36"/>
      <c r="L44" s="17" t="s">
        <v>126</v>
      </c>
    </row>
    <row r="45" spans="1:13" ht="22.5" customHeight="1" outlineLevel="1" x14ac:dyDescent="0.4">
      <c r="C45" s="30" t="s">
        <v>19</v>
      </c>
      <c r="D45" s="31"/>
      <c r="E45" s="32" t="str">
        <f t="shared" si="0"/>
        <v>公募要領「Ⅵ その他重要事項」の1-(9)を確認し、税抜きで申請する</v>
      </c>
      <c r="F45" s="33"/>
      <c r="G45" s="33"/>
      <c r="H45" s="33"/>
      <c r="I45" s="34"/>
      <c r="L45" s="17" t="s">
        <v>127</v>
      </c>
    </row>
    <row r="47" spans="1:13" ht="22.5" customHeight="1" x14ac:dyDescent="0.4">
      <c r="C47" s="3" t="s">
        <v>143</v>
      </c>
    </row>
    <row r="48" spans="1:13" ht="22.5" customHeight="1" outlineLevel="1" x14ac:dyDescent="0.4">
      <c r="C48" s="30" t="s">
        <v>20</v>
      </c>
      <c r="D48" s="31"/>
      <c r="E48" s="32" t="s">
        <v>257</v>
      </c>
      <c r="F48" s="33"/>
      <c r="G48" s="33"/>
      <c r="H48" s="33"/>
      <c r="I48" s="34"/>
      <c r="L48" s="17" t="s">
        <v>128</v>
      </c>
    </row>
    <row r="49" spans="3:12" ht="22.5" customHeight="1" outlineLevel="1" x14ac:dyDescent="0.4">
      <c r="C49" s="27" t="s">
        <v>12</v>
      </c>
      <c r="D49" s="1" t="s">
        <v>13</v>
      </c>
      <c r="E49" s="37" t="s">
        <v>258</v>
      </c>
      <c r="F49" s="38"/>
      <c r="G49" s="38"/>
      <c r="H49" s="38"/>
      <c r="I49" s="39"/>
    </row>
    <row r="50" spans="3:12" ht="22.5" customHeight="1" outlineLevel="1" x14ac:dyDescent="0.4">
      <c r="C50" s="28"/>
      <c r="D50" s="1" t="s">
        <v>14</v>
      </c>
      <c r="E50" s="32" t="s">
        <v>252</v>
      </c>
      <c r="F50" s="33"/>
      <c r="G50" s="33"/>
      <c r="H50" s="33"/>
      <c r="I50" s="34"/>
    </row>
    <row r="51" spans="3:12" ht="22.5" customHeight="1" outlineLevel="1" x14ac:dyDescent="0.4">
      <c r="C51" s="28"/>
      <c r="D51" s="1" t="s">
        <v>246</v>
      </c>
      <c r="E51" s="32" t="s">
        <v>259</v>
      </c>
      <c r="F51" s="33"/>
      <c r="G51" s="33"/>
      <c r="H51" s="33"/>
      <c r="I51" s="34"/>
    </row>
    <row r="52" spans="3:12" ht="22.5" customHeight="1" outlineLevel="1" x14ac:dyDescent="0.4">
      <c r="C52" s="29"/>
      <c r="D52" s="1" t="s">
        <v>15</v>
      </c>
      <c r="E52" s="32" t="s">
        <v>260</v>
      </c>
      <c r="F52" s="33"/>
      <c r="G52" s="33"/>
      <c r="H52" s="33"/>
      <c r="I52" s="34"/>
    </row>
    <row r="53" spans="3:12" ht="22.5" customHeight="1" outlineLevel="1" x14ac:dyDescent="0.4">
      <c r="C53" s="27" t="s">
        <v>21</v>
      </c>
      <c r="D53" s="1" t="s">
        <v>22</v>
      </c>
      <c r="E53" s="32">
        <v>10</v>
      </c>
      <c r="F53" s="33"/>
      <c r="G53" s="33"/>
      <c r="H53" s="33"/>
      <c r="I53" s="19" t="s">
        <v>23</v>
      </c>
    </row>
    <row r="54" spans="3:12" ht="22.5" customHeight="1" outlineLevel="1" x14ac:dyDescent="0.4">
      <c r="C54" s="29"/>
      <c r="D54" s="1" t="s">
        <v>24</v>
      </c>
      <c r="E54" s="32">
        <v>70</v>
      </c>
      <c r="F54" s="33"/>
      <c r="G54" s="33"/>
      <c r="H54" s="33"/>
      <c r="I54" s="19" t="s">
        <v>25</v>
      </c>
    </row>
    <row r="55" spans="3:12" ht="67.5" customHeight="1" outlineLevel="1" x14ac:dyDescent="0.4">
      <c r="C55" s="27" t="s">
        <v>26</v>
      </c>
      <c r="D55" s="2" t="s">
        <v>120</v>
      </c>
      <c r="E55" s="32" t="s">
        <v>56</v>
      </c>
      <c r="F55" s="33"/>
      <c r="G55" s="33"/>
      <c r="H55" s="33"/>
      <c r="I55" s="34"/>
      <c r="L55" s="17" t="str" cm="1">
        <f t="array" ref="L55">IFERROR(_xlfn.IFS(OR(【記載例】!E55='（非表示想定）リスト'!D25,【記載例】!E55='（非表示想定）リスト'!E25),"▶要件を満たします。「登録番号」を入力してください",【記載例】!E55='（非表示想定）リスト'!F25,"▶要件を満たします。登録申請受付メール（【登録申請受付のお知らせ】）を添付してください",E55='（非表示想定）リスト'!G25,"▶要件を満たしません。「有価証券報告書の作成有無」を入力してください"),"")</f>
        <v>▶要件を満たします。「登録番号」を入力してください</v>
      </c>
    </row>
    <row r="56" spans="3:12" ht="22.5" customHeight="1" outlineLevel="1" x14ac:dyDescent="0.4">
      <c r="C56" s="28"/>
      <c r="D56" s="1" t="s">
        <v>28</v>
      </c>
      <c r="E56" s="37" t="s">
        <v>261</v>
      </c>
      <c r="F56" s="38"/>
      <c r="G56" s="38"/>
      <c r="H56" s="38"/>
      <c r="I56" s="39"/>
    </row>
    <row r="57" spans="3:12" ht="45" customHeight="1" outlineLevel="1" x14ac:dyDescent="0.4">
      <c r="C57" s="28"/>
      <c r="D57" s="2" t="s">
        <v>99</v>
      </c>
      <c r="E57" s="32" t="s">
        <v>262</v>
      </c>
      <c r="F57" s="33"/>
      <c r="G57" s="33"/>
      <c r="H57" s="33"/>
      <c r="I57" s="34"/>
      <c r="L57" s="17" t="str" cm="1">
        <f t="array" ref="L57">IFERROR(_xlfn.IFS(E57='（非表示想定）リスト'!D29,"▶要件を満たし得ます。「心のバリアフリー制度取得状況」を入力してください",【記載例】!E57='（非表示想定）リスト'!E29,"▶要件を満たしません"),"")</f>
        <v>▶要件を満たし得ます。「心のバリアフリー制度取得状況」を入力してください</v>
      </c>
    </row>
    <row r="58" spans="3:12" ht="50.4" outlineLevel="1" x14ac:dyDescent="0.4">
      <c r="C58" s="29"/>
      <c r="D58" s="2" t="s">
        <v>134</v>
      </c>
      <c r="E58" s="32" t="s">
        <v>64</v>
      </c>
      <c r="F58" s="33"/>
      <c r="G58" s="33"/>
      <c r="H58" s="33"/>
      <c r="I58" s="34"/>
    </row>
    <row r="59" spans="3:12" ht="22.5" customHeight="1" outlineLevel="1" x14ac:dyDescent="0.4">
      <c r="C59" s="27" t="s">
        <v>32</v>
      </c>
      <c r="D59" s="1" t="s">
        <v>33</v>
      </c>
      <c r="E59" s="32" t="s">
        <v>79</v>
      </c>
      <c r="F59" s="33"/>
      <c r="G59" s="33"/>
      <c r="H59" s="33"/>
      <c r="I59" s="34"/>
      <c r="L59" s="17" t="s">
        <v>130</v>
      </c>
    </row>
    <row r="60" spans="3:12" ht="22.5" customHeight="1" outlineLevel="1" x14ac:dyDescent="0.4">
      <c r="C60" s="29"/>
      <c r="D60" s="1" t="s">
        <v>34</v>
      </c>
      <c r="E60" s="48"/>
      <c r="F60" s="49"/>
      <c r="G60" s="49"/>
      <c r="H60" s="49"/>
      <c r="I60" s="50"/>
    </row>
    <row r="62" spans="3:12" ht="22.5" customHeight="1" x14ac:dyDescent="0.4">
      <c r="C62" s="3" t="s">
        <v>152</v>
      </c>
    </row>
    <row r="63" spans="3:12" ht="38.4" outlineLevel="1" x14ac:dyDescent="0.4">
      <c r="C63" s="27" t="s">
        <v>193</v>
      </c>
      <c r="D63" s="1" t="s">
        <v>270</v>
      </c>
      <c r="E63" s="32" t="s">
        <v>80</v>
      </c>
      <c r="F63" s="33"/>
      <c r="G63" s="33"/>
      <c r="H63" s="33"/>
      <c r="I63" s="34"/>
      <c r="L63" s="17" t="s">
        <v>285</v>
      </c>
    </row>
    <row r="64" spans="3:12" ht="33.6" outlineLevel="1" x14ac:dyDescent="0.4">
      <c r="C64" s="28"/>
      <c r="D64" s="2" t="s">
        <v>217</v>
      </c>
      <c r="E64" s="32"/>
      <c r="F64" s="33"/>
      <c r="G64" s="33"/>
      <c r="H64" s="33"/>
      <c r="I64" s="34"/>
    </row>
    <row r="65" spans="3:12" ht="36" customHeight="1" outlineLevel="1" x14ac:dyDescent="0.4">
      <c r="C65" s="28"/>
      <c r="D65" s="1" t="s">
        <v>192</v>
      </c>
      <c r="E65" s="36" t="s">
        <v>298</v>
      </c>
      <c r="F65" s="36"/>
      <c r="G65" s="36"/>
      <c r="H65" s="36"/>
      <c r="I65" s="36"/>
      <c r="L65" s="17" t="s">
        <v>137</v>
      </c>
    </row>
    <row r="66" spans="3:12" ht="22.5" customHeight="1" outlineLevel="1" x14ac:dyDescent="0.4">
      <c r="C66" s="28"/>
      <c r="D66" s="15" t="s">
        <v>102</v>
      </c>
      <c r="E66" s="36" t="s">
        <v>119</v>
      </c>
      <c r="F66" s="36"/>
      <c r="G66" s="36"/>
      <c r="H66" s="36"/>
      <c r="I66" s="36"/>
    </row>
    <row r="67" spans="3:12" ht="45.75" customHeight="1" outlineLevel="1" x14ac:dyDescent="0.4">
      <c r="C67" s="28"/>
      <c r="D67" s="15" t="s">
        <v>103</v>
      </c>
      <c r="E67" s="32" t="s">
        <v>105</v>
      </c>
      <c r="F67" s="33"/>
      <c r="G67" s="33"/>
      <c r="H67" s="33"/>
      <c r="I67" s="34"/>
      <c r="L67" s="17" t="s">
        <v>132</v>
      </c>
    </row>
    <row r="68" spans="3:12" ht="96" customHeight="1" outlineLevel="1" x14ac:dyDescent="0.4">
      <c r="C68" s="28"/>
      <c r="D68" s="21"/>
      <c r="E68" s="2" t="s">
        <v>136</v>
      </c>
      <c r="F68" s="48" t="s">
        <v>265</v>
      </c>
      <c r="G68" s="49"/>
      <c r="H68" s="49"/>
      <c r="I68" s="50"/>
      <c r="L68" s="17" t="s">
        <v>236</v>
      </c>
    </row>
    <row r="69" spans="3:12" ht="22.5" customHeight="1" outlineLevel="1" x14ac:dyDescent="0.4">
      <c r="C69" s="28"/>
      <c r="D69" s="27" t="s">
        <v>37</v>
      </c>
      <c r="E69" s="1" t="s">
        <v>38</v>
      </c>
      <c r="F69" s="32" t="s">
        <v>259</v>
      </c>
      <c r="G69" s="33"/>
      <c r="H69" s="33"/>
      <c r="I69" s="34"/>
    </row>
    <row r="70" spans="3:12" ht="22.5" customHeight="1" outlineLevel="1" x14ac:dyDescent="0.4">
      <c r="C70" s="28"/>
      <c r="D70" s="28"/>
      <c r="E70" s="1" t="s">
        <v>39</v>
      </c>
      <c r="F70" s="32" t="s">
        <v>259</v>
      </c>
      <c r="G70" s="33"/>
      <c r="H70" s="33"/>
      <c r="I70" s="34"/>
    </row>
    <row r="71" spans="3:12" ht="22.5" customHeight="1" outlineLevel="1" x14ac:dyDescent="0.4">
      <c r="C71" s="28"/>
      <c r="D71" s="28"/>
      <c r="E71" s="1" t="s">
        <v>40</v>
      </c>
      <c r="F71" s="37" t="s">
        <v>259</v>
      </c>
      <c r="G71" s="38"/>
      <c r="H71" s="38"/>
      <c r="I71" s="39"/>
    </row>
    <row r="72" spans="3:12" ht="22.5" customHeight="1" outlineLevel="1" x14ac:dyDescent="0.4">
      <c r="C72" s="28"/>
      <c r="D72" s="28"/>
      <c r="E72" s="1" t="s">
        <v>41</v>
      </c>
      <c r="F72" s="51">
        <v>100000</v>
      </c>
      <c r="G72" s="52"/>
      <c r="H72" s="52"/>
      <c r="I72" s="19" t="s">
        <v>42</v>
      </c>
    </row>
    <row r="73" spans="3:12" ht="22.5" customHeight="1" outlineLevel="1" x14ac:dyDescent="0.4">
      <c r="C73" s="28"/>
      <c r="D73" s="28"/>
      <c r="E73" s="1" t="s">
        <v>43</v>
      </c>
      <c r="F73" s="32" t="s">
        <v>263</v>
      </c>
      <c r="G73" s="33"/>
      <c r="H73" s="33"/>
      <c r="I73" s="34"/>
    </row>
    <row r="74" spans="3:12" ht="22.5" customHeight="1" outlineLevel="1" x14ac:dyDescent="0.4">
      <c r="C74" s="28"/>
      <c r="D74" s="28"/>
      <c r="E74" s="1" t="s">
        <v>44</v>
      </c>
      <c r="F74" s="32" t="s">
        <v>84</v>
      </c>
      <c r="G74" s="33"/>
      <c r="H74" s="33"/>
      <c r="I74" s="34"/>
    </row>
    <row r="75" spans="3:12" ht="22.5" customHeight="1" outlineLevel="1" x14ac:dyDescent="0.4">
      <c r="C75" s="28"/>
      <c r="D75" s="28"/>
      <c r="E75" s="1" t="s">
        <v>45</v>
      </c>
      <c r="F75" s="48"/>
      <c r="G75" s="49"/>
      <c r="H75" s="49"/>
      <c r="I75" s="50"/>
    </row>
    <row r="76" spans="3:12" ht="22.5" customHeight="1" outlineLevel="1" x14ac:dyDescent="0.4">
      <c r="C76" s="28"/>
      <c r="D76" s="28"/>
      <c r="E76" s="1" t="s">
        <v>273</v>
      </c>
      <c r="F76" s="32" t="s">
        <v>278</v>
      </c>
      <c r="G76" s="33"/>
      <c r="H76" s="33"/>
      <c r="I76" s="34"/>
      <c r="L76" s="17" t="s">
        <v>131</v>
      </c>
    </row>
    <row r="77" spans="3:12" ht="22.5" customHeight="1" outlineLevel="1" x14ac:dyDescent="0.4">
      <c r="C77" s="28"/>
      <c r="D77" s="28"/>
      <c r="E77" s="1" t="s">
        <v>274</v>
      </c>
      <c r="F77" s="32" t="s">
        <v>282</v>
      </c>
      <c r="G77" s="33"/>
      <c r="H77" s="33"/>
      <c r="I77" s="34"/>
    </row>
    <row r="78" spans="3:12" ht="22.5" customHeight="1" outlineLevel="1" x14ac:dyDescent="0.4">
      <c r="C78" s="28"/>
      <c r="D78" s="28"/>
      <c r="E78" s="1" t="s">
        <v>275</v>
      </c>
      <c r="F78" s="32" t="s">
        <v>279</v>
      </c>
      <c r="G78" s="33"/>
      <c r="H78" s="33"/>
      <c r="I78" s="34"/>
    </row>
    <row r="79" spans="3:12" ht="22.5" customHeight="1" outlineLevel="1" x14ac:dyDescent="0.4">
      <c r="C79" s="28"/>
      <c r="D79" s="28"/>
      <c r="E79" s="1" t="s">
        <v>276</v>
      </c>
      <c r="F79" s="32" t="s">
        <v>280</v>
      </c>
      <c r="G79" s="33"/>
      <c r="H79" s="33"/>
      <c r="I79" s="34"/>
    </row>
    <row r="80" spans="3:12" ht="22.5" customHeight="1" outlineLevel="1" x14ac:dyDescent="0.4">
      <c r="C80" s="28"/>
      <c r="D80" s="29"/>
      <c r="E80" s="1" t="s">
        <v>277</v>
      </c>
      <c r="F80" s="32" t="s">
        <v>281</v>
      </c>
      <c r="G80" s="33"/>
      <c r="H80" s="33"/>
      <c r="I80" s="34"/>
      <c r="L80" s="17" t="s">
        <v>266</v>
      </c>
    </row>
    <row r="81" spans="3:12" ht="19.2" outlineLevel="1" x14ac:dyDescent="0.4">
      <c r="C81" s="27" t="s">
        <v>194</v>
      </c>
      <c r="D81" s="1" t="s">
        <v>270</v>
      </c>
      <c r="E81" s="32" t="s">
        <v>212</v>
      </c>
      <c r="F81" s="33"/>
      <c r="G81" s="33"/>
      <c r="H81" s="33"/>
      <c r="I81" s="34"/>
      <c r="L81" s="20"/>
    </row>
    <row r="82" spans="3:12" ht="33.6" outlineLevel="1" x14ac:dyDescent="0.4">
      <c r="C82" s="28"/>
      <c r="D82" s="2" t="s">
        <v>217</v>
      </c>
      <c r="E82" s="32" t="s">
        <v>259</v>
      </c>
      <c r="F82" s="33"/>
      <c r="G82" s="33"/>
      <c r="H82" s="33"/>
      <c r="I82" s="34"/>
    </row>
    <row r="83" spans="3:12" ht="36" customHeight="1" outlineLevel="2" x14ac:dyDescent="0.4">
      <c r="C83" s="28"/>
      <c r="D83" s="1" t="s">
        <v>192</v>
      </c>
      <c r="E83" s="36" t="s">
        <v>259</v>
      </c>
      <c r="F83" s="36"/>
      <c r="G83" s="36"/>
      <c r="H83" s="36"/>
      <c r="I83" s="36"/>
    </row>
    <row r="84" spans="3:12" ht="22.5" customHeight="1" outlineLevel="2" x14ac:dyDescent="0.4">
      <c r="C84" s="28"/>
      <c r="D84" s="15" t="s">
        <v>102</v>
      </c>
      <c r="E84" s="36" t="s">
        <v>119</v>
      </c>
      <c r="F84" s="36"/>
      <c r="G84" s="36"/>
      <c r="H84" s="36"/>
      <c r="I84" s="36"/>
    </row>
    <row r="85" spans="3:12" ht="45.75" customHeight="1" outlineLevel="2" x14ac:dyDescent="0.4">
      <c r="C85" s="28"/>
      <c r="D85" s="15" t="s">
        <v>103</v>
      </c>
      <c r="E85" s="32" t="s">
        <v>104</v>
      </c>
      <c r="F85" s="33"/>
      <c r="G85" s="33"/>
      <c r="H85" s="33"/>
      <c r="I85" s="34"/>
    </row>
    <row r="86" spans="3:12" ht="96" customHeight="1" outlineLevel="2" x14ac:dyDescent="0.4">
      <c r="C86" s="28"/>
      <c r="D86" s="21"/>
      <c r="E86" s="2" t="s">
        <v>136</v>
      </c>
      <c r="F86" s="48" t="s">
        <v>259</v>
      </c>
      <c r="G86" s="49"/>
      <c r="H86" s="49"/>
      <c r="I86" s="50"/>
    </row>
    <row r="87" spans="3:12" ht="22.5" customHeight="1" outlineLevel="2" x14ac:dyDescent="0.4">
      <c r="C87" s="28"/>
      <c r="D87" s="27" t="s">
        <v>37</v>
      </c>
      <c r="E87" s="1" t="s">
        <v>38</v>
      </c>
      <c r="F87" s="32" t="s">
        <v>259</v>
      </c>
      <c r="G87" s="33"/>
      <c r="H87" s="33"/>
      <c r="I87" s="34"/>
    </row>
    <row r="88" spans="3:12" ht="22.5" customHeight="1" outlineLevel="2" x14ac:dyDescent="0.4">
      <c r="C88" s="28"/>
      <c r="D88" s="28"/>
      <c r="E88" s="1" t="s">
        <v>39</v>
      </c>
      <c r="F88" s="32" t="s">
        <v>259</v>
      </c>
      <c r="G88" s="33"/>
      <c r="H88" s="33"/>
      <c r="I88" s="34"/>
    </row>
    <row r="89" spans="3:12" ht="22.5" customHeight="1" outlineLevel="2" x14ac:dyDescent="0.4">
      <c r="C89" s="28"/>
      <c r="D89" s="28"/>
      <c r="E89" s="1" t="s">
        <v>40</v>
      </c>
      <c r="F89" s="37" t="s">
        <v>259</v>
      </c>
      <c r="G89" s="38"/>
      <c r="H89" s="38"/>
      <c r="I89" s="39"/>
    </row>
    <row r="90" spans="3:12" ht="22.5" customHeight="1" outlineLevel="2" x14ac:dyDescent="0.4">
      <c r="C90" s="28"/>
      <c r="D90" s="28"/>
      <c r="E90" s="1" t="s">
        <v>41</v>
      </c>
      <c r="F90" s="51">
        <v>50000</v>
      </c>
      <c r="G90" s="52"/>
      <c r="H90" s="52"/>
      <c r="I90" s="19" t="s">
        <v>42</v>
      </c>
    </row>
    <row r="91" spans="3:12" ht="22.5" customHeight="1" outlineLevel="2" x14ac:dyDescent="0.4">
      <c r="C91" s="28"/>
      <c r="D91" s="28"/>
      <c r="E91" s="1" t="s">
        <v>43</v>
      </c>
      <c r="F91" s="32" t="s">
        <v>263</v>
      </c>
      <c r="G91" s="33"/>
      <c r="H91" s="33"/>
      <c r="I91" s="34"/>
    </row>
    <row r="92" spans="3:12" ht="22.5" customHeight="1" outlineLevel="2" x14ac:dyDescent="0.4">
      <c r="C92" s="28"/>
      <c r="D92" s="28"/>
      <c r="E92" s="1" t="s">
        <v>44</v>
      </c>
      <c r="F92" s="32" t="s">
        <v>86</v>
      </c>
      <c r="G92" s="33"/>
      <c r="H92" s="33"/>
      <c r="I92" s="34"/>
    </row>
    <row r="93" spans="3:12" ht="22.5" customHeight="1" outlineLevel="2" x14ac:dyDescent="0.4">
      <c r="C93" s="28"/>
      <c r="D93" s="28"/>
      <c r="E93" s="1" t="s">
        <v>45</v>
      </c>
      <c r="F93" s="48" t="s">
        <v>259</v>
      </c>
      <c r="G93" s="49"/>
      <c r="H93" s="49"/>
      <c r="I93" s="50"/>
    </row>
    <row r="94" spans="3:12" ht="22.5" customHeight="1" outlineLevel="2" x14ac:dyDescent="0.4">
      <c r="C94" s="28"/>
      <c r="D94" s="28"/>
      <c r="E94" s="1" t="s">
        <v>273</v>
      </c>
      <c r="F94" s="32" t="s">
        <v>278</v>
      </c>
      <c r="G94" s="33"/>
      <c r="H94" s="33"/>
      <c r="I94" s="34"/>
    </row>
    <row r="95" spans="3:12" ht="22.5" customHeight="1" outlineLevel="2" x14ac:dyDescent="0.4">
      <c r="C95" s="28"/>
      <c r="D95" s="28"/>
      <c r="E95" s="1" t="s">
        <v>274</v>
      </c>
      <c r="F95" s="32" t="s">
        <v>282</v>
      </c>
      <c r="G95" s="33"/>
      <c r="H95" s="33"/>
      <c r="I95" s="34"/>
    </row>
    <row r="96" spans="3:12" ht="22.5" customHeight="1" outlineLevel="2" x14ac:dyDescent="0.4">
      <c r="C96" s="28"/>
      <c r="D96" s="28"/>
      <c r="E96" s="1" t="s">
        <v>275</v>
      </c>
      <c r="F96" s="32" t="s">
        <v>279</v>
      </c>
      <c r="G96" s="33"/>
      <c r="H96" s="33"/>
      <c r="I96" s="34"/>
    </row>
    <row r="97" spans="3:12" ht="22.5" customHeight="1" outlineLevel="2" x14ac:dyDescent="0.4">
      <c r="C97" s="28"/>
      <c r="D97" s="28"/>
      <c r="E97" s="1" t="s">
        <v>276</v>
      </c>
      <c r="F97" s="32" t="s">
        <v>280</v>
      </c>
      <c r="G97" s="33"/>
      <c r="H97" s="33"/>
      <c r="I97" s="34"/>
    </row>
    <row r="98" spans="3:12" ht="22.5" customHeight="1" outlineLevel="2" x14ac:dyDescent="0.4">
      <c r="C98" s="29"/>
      <c r="D98" s="29"/>
      <c r="E98" s="1" t="s">
        <v>277</v>
      </c>
      <c r="F98" s="32" t="s">
        <v>281</v>
      </c>
      <c r="G98" s="33"/>
      <c r="H98" s="33"/>
      <c r="I98" s="34"/>
    </row>
    <row r="99" spans="3:12" ht="19.2" outlineLevel="1" x14ac:dyDescent="0.4">
      <c r="C99" s="27" t="s">
        <v>195</v>
      </c>
      <c r="D99" s="1" t="s">
        <v>270</v>
      </c>
      <c r="E99" s="32"/>
      <c r="F99" s="33"/>
      <c r="G99" s="33"/>
      <c r="H99" s="33"/>
      <c r="I99" s="34"/>
      <c r="L99" s="20"/>
    </row>
    <row r="100" spans="3:12" ht="33.6" outlineLevel="1" x14ac:dyDescent="0.4">
      <c r="C100" s="28"/>
      <c r="D100" s="2" t="s">
        <v>217</v>
      </c>
      <c r="E100" s="32"/>
      <c r="F100" s="33"/>
      <c r="G100" s="33"/>
      <c r="H100" s="33"/>
      <c r="I100" s="34"/>
    </row>
    <row r="101" spans="3:12" ht="36" hidden="1" customHeight="1" outlineLevel="2" x14ac:dyDescent="0.4">
      <c r="C101" s="28"/>
      <c r="D101" s="1" t="s">
        <v>192</v>
      </c>
      <c r="E101" s="36"/>
      <c r="F101" s="36"/>
      <c r="G101" s="36"/>
      <c r="H101" s="36"/>
      <c r="I101" s="36"/>
    </row>
    <row r="102" spans="3:12" ht="22.5" hidden="1" customHeight="1" outlineLevel="2" x14ac:dyDescent="0.4">
      <c r="C102" s="28"/>
      <c r="D102" s="15" t="s">
        <v>102</v>
      </c>
      <c r="E102" s="36"/>
      <c r="F102" s="36"/>
      <c r="G102" s="36"/>
      <c r="H102" s="36"/>
      <c r="I102" s="36"/>
    </row>
    <row r="103" spans="3:12" ht="45.75" hidden="1" customHeight="1" outlineLevel="2" x14ac:dyDescent="0.4">
      <c r="C103" s="28"/>
      <c r="D103" s="15" t="s">
        <v>103</v>
      </c>
      <c r="E103" s="32"/>
      <c r="F103" s="33"/>
      <c r="G103" s="33"/>
      <c r="H103" s="33"/>
      <c r="I103" s="34"/>
    </row>
    <row r="104" spans="3:12" ht="96" hidden="1" customHeight="1" outlineLevel="2" x14ac:dyDescent="0.4">
      <c r="C104" s="28"/>
      <c r="D104" s="21"/>
      <c r="E104" s="2" t="s">
        <v>136</v>
      </c>
      <c r="F104" s="48"/>
      <c r="G104" s="49"/>
      <c r="H104" s="49"/>
      <c r="I104" s="50"/>
    </row>
    <row r="105" spans="3:12" ht="22.5" hidden="1" customHeight="1" outlineLevel="2" x14ac:dyDescent="0.4">
      <c r="C105" s="28"/>
      <c r="D105" s="27" t="s">
        <v>37</v>
      </c>
      <c r="E105" s="1" t="s">
        <v>38</v>
      </c>
      <c r="F105" s="32"/>
      <c r="G105" s="33"/>
      <c r="H105" s="33"/>
      <c r="I105" s="34"/>
    </row>
    <row r="106" spans="3:12" ht="22.5" hidden="1" customHeight="1" outlineLevel="2" x14ac:dyDescent="0.4">
      <c r="C106" s="28"/>
      <c r="D106" s="28"/>
      <c r="E106" s="1" t="s">
        <v>39</v>
      </c>
      <c r="F106" s="32"/>
      <c r="G106" s="33"/>
      <c r="H106" s="33"/>
      <c r="I106" s="34"/>
    </row>
    <row r="107" spans="3:12" ht="22.5" hidden="1" customHeight="1" outlineLevel="2" x14ac:dyDescent="0.4">
      <c r="C107" s="28"/>
      <c r="D107" s="28"/>
      <c r="E107" s="1" t="s">
        <v>40</v>
      </c>
      <c r="F107" s="37"/>
      <c r="G107" s="38"/>
      <c r="H107" s="38"/>
      <c r="I107" s="39"/>
    </row>
    <row r="108" spans="3:12" ht="22.5" hidden="1" customHeight="1" outlineLevel="2" x14ac:dyDescent="0.4">
      <c r="C108" s="28"/>
      <c r="D108" s="28"/>
      <c r="E108" s="1" t="s">
        <v>41</v>
      </c>
      <c r="F108" s="51"/>
      <c r="G108" s="52"/>
      <c r="H108" s="52"/>
      <c r="I108" s="19" t="s">
        <v>42</v>
      </c>
    </row>
    <row r="109" spans="3:12" ht="22.5" hidden="1" customHeight="1" outlineLevel="2" x14ac:dyDescent="0.4">
      <c r="C109" s="28"/>
      <c r="D109" s="28"/>
      <c r="E109" s="1" t="s">
        <v>43</v>
      </c>
      <c r="F109" s="32"/>
      <c r="G109" s="33"/>
      <c r="H109" s="33"/>
      <c r="I109" s="34"/>
    </row>
    <row r="110" spans="3:12" ht="22.5" hidden="1" customHeight="1" outlineLevel="2" x14ac:dyDescent="0.4">
      <c r="C110" s="28"/>
      <c r="D110" s="28"/>
      <c r="E110" s="1" t="s">
        <v>44</v>
      </c>
      <c r="F110" s="32"/>
      <c r="G110" s="33"/>
      <c r="H110" s="33"/>
      <c r="I110" s="34"/>
    </row>
    <row r="111" spans="3:12" ht="22.5" hidden="1" customHeight="1" outlineLevel="2" x14ac:dyDescent="0.4">
      <c r="C111" s="28"/>
      <c r="D111" s="28"/>
      <c r="E111" s="1" t="s">
        <v>45</v>
      </c>
      <c r="F111" s="48"/>
      <c r="G111" s="49"/>
      <c r="H111" s="49"/>
      <c r="I111" s="50"/>
    </row>
    <row r="112" spans="3:12" ht="22.5" hidden="1" customHeight="1" outlineLevel="2" x14ac:dyDescent="0.4">
      <c r="C112" s="28"/>
      <c r="D112" s="28"/>
      <c r="E112" s="1" t="s">
        <v>273</v>
      </c>
      <c r="F112" s="32"/>
      <c r="G112" s="33"/>
      <c r="H112" s="33"/>
      <c r="I112" s="34"/>
    </row>
    <row r="113" spans="3:12" ht="22.5" hidden="1" customHeight="1" outlineLevel="2" x14ac:dyDescent="0.4">
      <c r="C113" s="28"/>
      <c r="D113" s="28"/>
      <c r="E113" s="1" t="s">
        <v>274</v>
      </c>
      <c r="F113" s="32"/>
      <c r="G113" s="33"/>
      <c r="H113" s="33"/>
      <c r="I113" s="34"/>
    </row>
    <row r="114" spans="3:12" ht="22.5" hidden="1" customHeight="1" outlineLevel="2" x14ac:dyDescent="0.4">
      <c r="C114" s="28"/>
      <c r="D114" s="28"/>
      <c r="E114" s="1" t="s">
        <v>275</v>
      </c>
      <c r="F114" s="32"/>
      <c r="G114" s="33"/>
      <c r="H114" s="33"/>
      <c r="I114" s="34"/>
    </row>
    <row r="115" spans="3:12" ht="22.5" hidden="1" customHeight="1" outlineLevel="2" x14ac:dyDescent="0.4">
      <c r="C115" s="28"/>
      <c r="D115" s="28"/>
      <c r="E115" s="1" t="s">
        <v>276</v>
      </c>
      <c r="F115" s="32"/>
      <c r="G115" s="33"/>
      <c r="H115" s="33"/>
      <c r="I115" s="34"/>
    </row>
    <row r="116" spans="3:12" ht="22.5" hidden="1" customHeight="1" outlineLevel="2" x14ac:dyDescent="0.4">
      <c r="C116" s="29"/>
      <c r="D116" s="29"/>
      <c r="E116" s="1" t="s">
        <v>277</v>
      </c>
      <c r="F116" s="32"/>
      <c r="G116" s="33"/>
      <c r="H116" s="33"/>
      <c r="I116" s="34"/>
    </row>
    <row r="117" spans="3:12" ht="19.2" outlineLevel="1" collapsed="1" x14ac:dyDescent="0.4">
      <c r="C117" s="27" t="s">
        <v>196</v>
      </c>
      <c r="D117" s="1" t="s">
        <v>270</v>
      </c>
      <c r="E117" s="32"/>
      <c r="F117" s="33"/>
      <c r="G117" s="33"/>
      <c r="H117" s="33"/>
      <c r="I117" s="34"/>
      <c r="L117" s="20"/>
    </row>
    <row r="118" spans="3:12" ht="33.6" outlineLevel="1" x14ac:dyDescent="0.4">
      <c r="C118" s="28"/>
      <c r="D118" s="2" t="s">
        <v>217</v>
      </c>
      <c r="E118" s="32"/>
      <c r="F118" s="33"/>
      <c r="G118" s="33"/>
      <c r="H118" s="33"/>
      <c r="I118" s="34"/>
    </row>
    <row r="119" spans="3:12" ht="36" hidden="1" customHeight="1" outlineLevel="2" x14ac:dyDescent="0.4">
      <c r="C119" s="28"/>
      <c r="D119" s="1" t="s">
        <v>192</v>
      </c>
      <c r="E119" s="36"/>
      <c r="F119" s="36"/>
      <c r="G119" s="36"/>
      <c r="H119" s="36"/>
      <c r="I119" s="36"/>
    </row>
    <row r="120" spans="3:12" ht="22.5" hidden="1" customHeight="1" outlineLevel="2" x14ac:dyDescent="0.4">
      <c r="C120" s="28"/>
      <c r="D120" s="15" t="s">
        <v>102</v>
      </c>
      <c r="E120" s="36"/>
      <c r="F120" s="36"/>
      <c r="G120" s="36"/>
      <c r="H120" s="36"/>
      <c r="I120" s="36"/>
    </row>
    <row r="121" spans="3:12" ht="45.75" hidden="1" customHeight="1" outlineLevel="2" x14ac:dyDescent="0.4">
      <c r="C121" s="28"/>
      <c r="D121" s="15" t="s">
        <v>103</v>
      </c>
      <c r="E121" s="32"/>
      <c r="F121" s="33"/>
      <c r="G121" s="33"/>
      <c r="H121" s="33"/>
      <c r="I121" s="34"/>
    </row>
    <row r="122" spans="3:12" ht="96" hidden="1" customHeight="1" outlineLevel="2" x14ac:dyDescent="0.4">
      <c r="C122" s="28"/>
      <c r="D122" s="21"/>
      <c r="E122" s="2" t="s">
        <v>136</v>
      </c>
      <c r="F122" s="48"/>
      <c r="G122" s="49"/>
      <c r="H122" s="49"/>
      <c r="I122" s="50"/>
    </row>
    <row r="123" spans="3:12" ht="22.5" hidden="1" customHeight="1" outlineLevel="2" x14ac:dyDescent="0.4">
      <c r="C123" s="28"/>
      <c r="D123" s="27" t="s">
        <v>37</v>
      </c>
      <c r="E123" s="1" t="s">
        <v>38</v>
      </c>
      <c r="F123" s="32"/>
      <c r="G123" s="33"/>
      <c r="H123" s="33"/>
      <c r="I123" s="34"/>
    </row>
    <row r="124" spans="3:12" ht="22.5" hidden="1" customHeight="1" outlineLevel="2" x14ac:dyDescent="0.4">
      <c r="C124" s="28"/>
      <c r="D124" s="28"/>
      <c r="E124" s="1" t="s">
        <v>39</v>
      </c>
      <c r="F124" s="32"/>
      <c r="G124" s="33"/>
      <c r="H124" s="33"/>
      <c r="I124" s="34"/>
    </row>
    <row r="125" spans="3:12" ht="22.5" hidden="1" customHeight="1" outlineLevel="2" x14ac:dyDescent="0.4">
      <c r="C125" s="28"/>
      <c r="D125" s="28"/>
      <c r="E125" s="1" t="s">
        <v>40</v>
      </c>
      <c r="F125" s="37"/>
      <c r="G125" s="38"/>
      <c r="H125" s="38"/>
      <c r="I125" s="39"/>
    </row>
    <row r="126" spans="3:12" ht="22.5" hidden="1" customHeight="1" outlineLevel="2" x14ac:dyDescent="0.4">
      <c r="C126" s="28"/>
      <c r="D126" s="28"/>
      <c r="E126" s="1" t="s">
        <v>41</v>
      </c>
      <c r="F126" s="51"/>
      <c r="G126" s="52"/>
      <c r="H126" s="52"/>
      <c r="I126" s="19" t="s">
        <v>42</v>
      </c>
    </row>
    <row r="127" spans="3:12" ht="22.5" hidden="1" customHeight="1" outlineLevel="2" x14ac:dyDescent="0.4">
      <c r="C127" s="28"/>
      <c r="D127" s="28"/>
      <c r="E127" s="1" t="s">
        <v>43</v>
      </c>
      <c r="F127" s="32"/>
      <c r="G127" s="33"/>
      <c r="H127" s="33"/>
      <c r="I127" s="34"/>
    </row>
    <row r="128" spans="3:12" ht="22.5" hidden="1" customHeight="1" outlineLevel="2" x14ac:dyDescent="0.4">
      <c r="C128" s="28"/>
      <c r="D128" s="28"/>
      <c r="E128" s="1" t="s">
        <v>44</v>
      </c>
      <c r="F128" s="32"/>
      <c r="G128" s="33"/>
      <c r="H128" s="33"/>
      <c r="I128" s="34"/>
    </row>
    <row r="129" spans="3:12" ht="22.5" hidden="1" customHeight="1" outlineLevel="2" x14ac:dyDescent="0.4">
      <c r="C129" s="28"/>
      <c r="D129" s="28"/>
      <c r="E129" s="1" t="s">
        <v>45</v>
      </c>
      <c r="F129" s="48"/>
      <c r="G129" s="49"/>
      <c r="H129" s="49"/>
      <c r="I129" s="50"/>
    </row>
    <row r="130" spans="3:12" ht="22.5" hidden="1" customHeight="1" outlineLevel="2" x14ac:dyDescent="0.4">
      <c r="C130" s="28"/>
      <c r="D130" s="28"/>
      <c r="E130" s="1" t="s">
        <v>273</v>
      </c>
      <c r="F130" s="32"/>
      <c r="G130" s="33"/>
      <c r="H130" s="33"/>
      <c r="I130" s="34"/>
    </row>
    <row r="131" spans="3:12" ht="22.5" hidden="1" customHeight="1" outlineLevel="2" x14ac:dyDescent="0.4">
      <c r="C131" s="28"/>
      <c r="D131" s="28"/>
      <c r="E131" s="1" t="s">
        <v>274</v>
      </c>
      <c r="F131" s="32"/>
      <c r="G131" s="33"/>
      <c r="H131" s="33"/>
      <c r="I131" s="34"/>
    </row>
    <row r="132" spans="3:12" ht="22.5" hidden="1" customHeight="1" outlineLevel="2" x14ac:dyDescent="0.4">
      <c r="C132" s="28"/>
      <c r="D132" s="28"/>
      <c r="E132" s="1" t="s">
        <v>275</v>
      </c>
      <c r="F132" s="32"/>
      <c r="G132" s="33"/>
      <c r="H132" s="33"/>
      <c r="I132" s="34"/>
    </row>
    <row r="133" spans="3:12" ht="22.5" hidden="1" customHeight="1" outlineLevel="2" x14ac:dyDescent="0.4">
      <c r="C133" s="28"/>
      <c r="D133" s="28"/>
      <c r="E133" s="1" t="s">
        <v>276</v>
      </c>
      <c r="F133" s="32"/>
      <c r="G133" s="33"/>
      <c r="H133" s="33"/>
      <c r="I133" s="34"/>
    </row>
    <row r="134" spans="3:12" ht="22.5" hidden="1" customHeight="1" outlineLevel="2" x14ac:dyDescent="0.4">
      <c r="C134" s="29"/>
      <c r="D134" s="29"/>
      <c r="E134" s="1" t="s">
        <v>277</v>
      </c>
      <c r="F134" s="32"/>
      <c r="G134" s="33"/>
      <c r="H134" s="33"/>
      <c r="I134" s="34"/>
    </row>
    <row r="135" spans="3:12" ht="19.2" outlineLevel="1" collapsed="1" x14ac:dyDescent="0.4">
      <c r="C135" s="27" t="s">
        <v>197</v>
      </c>
      <c r="D135" s="1" t="s">
        <v>270</v>
      </c>
      <c r="E135" s="32"/>
      <c r="F135" s="33"/>
      <c r="G135" s="33"/>
      <c r="H135" s="33"/>
      <c r="I135" s="34"/>
      <c r="L135" s="20"/>
    </row>
    <row r="136" spans="3:12" ht="33.6" outlineLevel="1" x14ac:dyDescent="0.4">
      <c r="C136" s="28"/>
      <c r="D136" s="2" t="s">
        <v>217</v>
      </c>
      <c r="E136" s="32"/>
      <c r="F136" s="33"/>
      <c r="G136" s="33"/>
      <c r="H136" s="33"/>
      <c r="I136" s="34"/>
    </row>
    <row r="137" spans="3:12" ht="36" hidden="1" customHeight="1" outlineLevel="2" x14ac:dyDescent="0.4">
      <c r="C137" s="28"/>
      <c r="D137" s="1" t="s">
        <v>192</v>
      </c>
      <c r="E137" s="36"/>
      <c r="F137" s="36"/>
      <c r="G137" s="36"/>
      <c r="H137" s="36"/>
      <c r="I137" s="36"/>
    </row>
    <row r="138" spans="3:12" ht="22.5" hidden="1" customHeight="1" outlineLevel="2" x14ac:dyDescent="0.4">
      <c r="C138" s="28"/>
      <c r="D138" s="15" t="s">
        <v>102</v>
      </c>
      <c r="E138" s="36"/>
      <c r="F138" s="36"/>
      <c r="G138" s="36"/>
      <c r="H138" s="36"/>
      <c r="I138" s="36"/>
    </row>
    <row r="139" spans="3:12" ht="45.75" hidden="1" customHeight="1" outlineLevel="2" x14ac:dyDescent="0.4">
      <c r="C139" s="28"/>
      <c r="D139" s="15" t="s">
        <v>103</v>
      </c>
      <c r="E139" s="32"/>
      <c r="F139" s="33"/>
      <c r="G139" s="33"/>
      <c r="H139" s="33"/>
      <c r="I139" s="34"/>
    </row>
    <row r="140" spans="3:12" ht="96" hidden="1" customHeight="1" outlineLevel="2" x14ac:dyDescent="0.4">
      <c r="C140" s="28"/>
      <c r="D140" s="21"/>
      <c r="E140" s="2" t="s">
        <v>136</v>
      </c>
      <c r="F140" s="48"/>
      <c r="G140" s="49"/>
      <c r="H140" s="49"/>
      <c r="I140" s="50"/>
    </row>
    <row r="141" spans="3:12" ht="22.5" hidden="1" customHeight="1" outlineLevel="2" x14ac:dyDescent="0.4">
      <c r="C141" s="28"/>
      <c r="D141" s="27" t="s">
        <v>37</v>
      </c>
      <c r="E141" s="1" t="s">
        <v>38</v>
      </c>
      <c r="F141" s="32"/>
      <c r="G141" s="33"/>
      <c r="H141" s="33"/>
      <c r="I141" s="34"/>
    </row>
    <row r="142" spans="3:12" ht="22.5" hidden="1" customHeight="1" outlineLevel="2" x14ac:dyDescent="0.4">
      <c r="C142" s="28"/>
      <c r="D142" s="28"/>
      <c r="E142" s="1" t="s">
        <v>39</v>
      </c>
      <c r="F142" s="32"/>
      <c r="G142" s="33"/>
      <c r="H142" s="33"/>
      <c r="I142" s="34"/>
    </row>
    <row r="143" spans="3:12" ht="22.5" hidden="1" customHeight="1" outlineLevel="2" x14ac:dyDescent="0.4">
      <c r="C143" s="28"/>
      <c r="D143" s="28"/>
      <c r="E143" s="1" t="s">
        <v>40</v>
      </c>
      <c r="F143" s="37"/>
      <c r="G143" s="38"/>
      <c r="H143" s="38"/>
      <c r="I143" s="39"/>
    </row>
    <row r="144" spans="3:12" ht="22.5" hidden="1" customHeight="1" outlineLevel="2" x14ac:dyDescent="0.4">
      <c r="C144" s="28"/>
      <c r="D144" s="28"/>
      <c r="E144" s="1" t="s">
        <v>41</v>
      </c>
      <c r="F144" s="51"/>
      <c r="G144" s="52"/>
      <c r="H144" s="52"/>
      <c r="I144" s="19" t="s">
        <v>42</v>
      </c>
    </row>
    <row r="145" spans="3:12" ht="22.5" hidden="1" customHeight="1" outlineLevel="2" x14ac:dyDescent="0.4">
      <c r="C145" s="28"/>
      <c r="D145" s="28"/>
      <c r="E145" s="1" t="s">
        <v>43</v>
      </c>
      <c r="F145" s="32"/>
      <c r="G145" s="33"/>
      <c r="H145" s="33"/>
      <c r="I145" s="34"/>
    </row>
    <row r="146" spans="3:12" ht="22.5" hidden="1" customHeight="1" outlineLevel="2" x14ac:dyDescent="0.4">
      <c r="C146" s="28"/>
      <c r="D146" s="28"/>
      <c r="E146" s="1" t="s">
        <v>44</v>
      </c>
      <c r="F146" s="32"/>
      <c r="G146" s="33"/>
      <c r="H146" s="33"/>
      <c r="I146" s="34"/>
    </row>
    <row r="147" spans="3:12" ht="22.5" hidden="1" customHeight="1" outlineLevel="2" x14ac:dyDescent="0.4">
      <c r="C147" s="28"/>
      <c r="D147" s="28"/>
      <c r="E147" s="1" t="s">
        <v>45</v>
      </c>
      <c r="F147" s="48"/>
      <c r="G147" s="49"/>
      <c r="H147" s="49"/>
      <c r="I147" s="50"/>
    </row>
    <row r="148" spans="3:12" ht="22.5" hidden="1" customHeight="1" outlineLevel="2" x14ac:dyDescent="0.4">
      <c r="C148" s="28"/>
      <c r="D148" s="28"/>
      <c r="E148" s="1" t="s">
        <v>273</v>
      </c>
      <c r="F148" s="32"/>
      <c r="G148" s="33"/>
      <c r="H148" s="33"/>
      <c r="I148" s="34"/>
    </row>
    <row r="149" spans="3:12" ht="22.5" hidden="1" customHeight="1" outlineLevel="2" x14ac:dyDescent="0.4">
      <c r="C149" s="28"/>
      <c r="D149" s="28"/>
      <c r="E149" s="1" t="s">
        <v>274</v>
      </c>
      <c r="F149" s="32"/>
      <c r="G149" s="33"/>
      <c r="H149" s="33"/>
      <c r="I149" s="34"/>
    </row>
    <row r="150" spans="3:12" ht="22.5" hidden="1" customHeight="1" outlineLevel="2" x14ac:dyDescent="0.4">
      <c r="C150" s="28"/>
      <c r="D150" s="28"/>
      <c r="E150" s="1" t="s">
        <v>275</v>
      </c>
      <c r="F150" s="32"/>
      <c r="G150" s="33"/>
      <c r="H150" s="33"/>
      <c r="I150" s="34"/>
    </row>
    <row r="151" spans="3:12" ht="22.5" hidden="1" customHeight="1" outlineLevel="2" x14ac:dyDescent="0.4">
      <c r="C151" s="28"/>
      <c r="D151" s="28"/>
      <c r="E151" s="1" t="s">
        <v>276</v>
      </c>
      <c r="F151" s="32"/>
      <c r="G151" s="33"/>
      <c r="H151" s="33"/>
      <c r="I151" s="34"/>
    </row>
    <row r="152" spans="3:12" ht="22.5" hidden="1" customHeight="1" outlineLevel="2" x14ac:dyDescent="0.4">
      <c r="C152" s="29"/>
      <c r="D152" s="29"/>
      <c r="E152" s="1" t="s">
        <v>277</v>
      </c>
      <c r="F152" s="32"/>
      <c r="G152" s="33"/>
      <c r="H152" s="33"/>
      <c r="I152" s="34"/>
    </row>
    <row r="153" spans="3:12" ht="19.2" outlineLevel="1" collapsed="1" x14ac:dyDescent="0.4">
      <c r="C153" s="27" t="s">
        <v>198</v>
      </c>
      <c r="D153" s="1" t="s">
        <v>270</v>
      </c>
      <c r="E153" s="32"/>
      <c r="F153" s="33"/>
      <c r="G153" s="33"/>
      <c r="H153" s="33"/>
      <c r="I153" s="34"/>
      <c r="L153" s="20"/>
    </row>
    <row r="154" spans="3:12" ht="33.6" outlineLevel="1" x14ac:dyDescent="0.4">
      <c r="C154" s="28"/>
      <c r="D154" s="2" t="s">
        <v>217</v>
      </c>
      <c r="E154" s="32"/>
      <c r="F154" s="33"/>
      <c r="G154" s="33"/>
      <c r="H154" s="33"/>
      <c r="I154" s="34"/>
    </row>
    <row r="155" spans="3:12" ht="36" hidden="1" customHeight="1" outlineLevel="2" x14ac:dyDescent="0.4">
      <c r="C155" s="28"/>
      <c r="D155" s="1" t="s">
        <v>192</v>
      </c>
      <c r="E155" s="36"/>
      <c r="F155" s="36"/>
      <c r="G155" s="36"/>
      <c r="H155" s="36"/>
      <c r="I155" s="36"/>
    </row>
    <row r="156" spans="3:12" ht="22.5" hidden="1" customHeight="1" outlineLevel="2" x14ac:dyDescent="0.4">
      <c r="C156" s="28"/>
      <c r="D156" s="15" t="s">
        <v>102</v>
      </c>
      <c r="E156" s="36"/>
      <c r="F156" s="36"/>
      <c r="G156" s="36"/>
      <c r="H156" s="36"/>
      <c r="I156" s="36"/>
    </row>
    <row r="157" spans="3:12" ht="45.75" hidden="1" customHeight="1" outlineLevel="2" x14ac:dyDescent="0.4">
      <c r="C157" s="28"/>
      <c r="D157" s="15" t="s">
        <v>103</v>
      </c>
      <c r="E157" s="32"/>
      <c r="F157" s="33"/>
      <c r="G157" s="33"/>
      <c r="H157" s="33"/>
      <c r="I157" s="34"/>
    </row>
    <row r="158" spans="3:12" ht="96" hidden="1" customHeight="1" outlineLevel="2" x14ac:dyDescent="0.4">
      <c r="C158" s="28"/>
      <c r="D158" s="21"/>
      <c r="E158" s="2" t="s">
        <v>136</v>
      </c>
      <c r="F158" s="48"/>
      <c r="G158" s="49"/>
      <c r="H158" s="49"/>
      <c r="I158" s="50"/>
    </row>
    <row r="159" spans="3:12" ht="22.5" hidden="1" customHeight="1" outlineLevel="2" x14ac:dyDescent="0.4">
      <c r="C159" s="28"/>
      <c r="D159" s="27" t="s">
        <v>37</v>
      </c>
      <c r="E159" s="1" t="s">
        <v>38</v>
      </c>
      <c r="F159" s="32"/>
      <c r="G159" s="33"/>
      <c r="H159" s="33"/>
      <c r="I159" s="34"/>
    </row>
    <row r="160" spans="3:12" ht="22.5" hidden="1" customHeight="1" outlineLevel="2" x14ac:dyDescent="0.4">
      <c r="C160" s="28"/>
      <c r="D160" s="28"/>
      <c r="E160" s="1" t="s">
        <v>39</v>
      </c>
      <c r="F160" s="32"/>
      <c r="G160" s="33"/>
      <c r="H160" s="33"/>
      <c r="I160" s="34"/>
    </row>
    <row r="161" spans="3:12" ht="22.5" hidden="1" customHeight="1" outlineLevel="2" x14ac:dyDescent="0.4">
      <c r="C161" s="28"/>
      <c r="D161" s="28"/>
      <c r="E161" s="1" t="s">
        <v>40</v>
      </c>
      <c r="F161" s="37"/>
      <c r="G161" s="38"/>
      <c r="H161" s="38"/>
      <c r="I161" s="39"/>
    </row>
    <row r="162" spans="3:12" ht="22.5" hidden="1" customHeight="1" outlineLevel="2" x14ac:dyDescent="0.4">
      <c r="C162" s="28"/>
      <c r="D162" s="28"/>
      <c r="E162" s="1" t="s">
        <v>41</v>
      </c>
      <c r="F162" s="51"/>
      <c r="G162" s="52"/>
      <c r="H162" s="52"/>
      <c r="I162" s="19" t="s">
        <v>42</v>
      </c>
    </row>
    <row r="163" spans="3:12" ht="22.5" hidden="1" customHeight="1" outlineLevel="2" x14ac:dyDescent="0.4">
      <c r="C163" s="28"/>
      <c r="D163" s="28"/>
      <c r="E163" s="1" t="s">
        <v>43</v>
      </c>
      <c r="F163" s="32"/>
      <c r="G163" s="33"/>
      <c r="H163" s="33"/>
      <c r="I163" s="34"/>
    </row>
    <row r="164" spans="3:12" ht="22.5" hidden="1" customHeight="1" outlineLevel="2" x14ac:dyDescent="0.4">
      <c r="C164" s="28"/>
      <c r="D164" s="28"/>
      <c r="E164" s="1" t="s">
        <v>44</v>
      </c>
      <c r="F164" s="32"/>
      <c r="G164" s="33"/>
      <c r="H164" s="33"/>
      <c r="I164" s="34"/>
    </row>
    <row r="165" spans="3:12" ht="22.5" hidden="1" customHeight="1" outlineLevel="2" x14ac:dyDescent="0.4">
      <c r="C165" s="28"/>
      <c r="D165" s="28"/>
      <c r="E165" s="1" t="s">
        <v>45</v>
      </c>
      <c r="F165" s="48"/>
      <c r="G165" s="49"/>
      <c r="H165" s="49"/>
      <c r="I165" s="50"/>
    </row>
    <row r="166" spans="3:12" ht="22.5" hidden="1" customHeight="1" outlineLevel="2" x14ac:dyDescent="0.4">
      <c r="C166" s="28"/>
      <c r="D166" s="28"/>
      <c r="E166" s="1" t="s">
        <v>273</v>
      </c>
      <c r="F166" s="32"/>
      <c r="G166" s="33"/>
      <c r="H166" s="33"/>
      <c r="I166" s="34"/>
    </row>
    <row r="167" spans="3:12" ht="22.5" hidden="1" customHeight="1" outlineLevel="2" x14ac:dyDescent="0.4">
      <c r="C167" s="28"/>
      <c r="D167" s="28"/>
      <c r="E167" s="1" t="s">
        <v>274</v>
      </c>
      <c r="F167" s="32"/>
      <c r="G167" s="33"/>
      <c r="H167" s="33"/>
      <c r="I167" s="34"/>
    </row>
    <row r="168" spans="3:12" ht="22.5" hidden="1" customHeight="1" outlineLevel="2" x14ac:dyDescent="0.4">
      <c r="C168" s="28"/>
      <c r="D168" s="28"/>
      <c r="E168" s="1" t="s">
        <v>275</v>
      </c>
      <c r="F168" s="32"/>
      <c r="G168" s="33"/>
      <c r="H168" s="33"/>
      <c r="I168" s="34"/>
    </row>
    <row r="169" spans="3:12" ht="22.5" hidden="1" customHeight="1" outlineLevel="2" x14ac:dyDescent="0.4">
      <c r="C169" s="28"/>
      <c r="D169" s="28"/>
      <c r="E169" s="1" t="s">
        <v>276</v>
      </c>
      <c r="F169" s="32"/>
      <c r="G169" s="33"/>
      <c r="H169" s="33"/>
      <c r="I169" s="34"/>
    </row>
    <row r="170" spans="3:12" ht="22.5" hidden="1" customHeight="1" outlineLevel="2" x14ac:dyDescent="0.4">
      <c r="C170" s="29"/>
      <c r="D170" s="29"/>
      <c r="E170" s="1" t="s">
        <v>277</v>
      </c>
      <c r="F170" s="32"/>
      <c r="G170" s="33"/>
      <c r="H170" s="33"/>
      <c r="I170" s="34"/>
    </row>
    <row r="171" spans="3:12" ht="19.2" outlineLevel="1" collapsed="1" x14ac:dyDescent="0.4">
      <c r="C171" s="27" t="s">
        <v>199</v>
      </c>
      <c r="D171" s="1" t="s">
        <v>270</v>
      </c>
      <c r="E171" s="32"/>
      <c r="F171" s="33"/>
      <c r="G171" s="33"/>
      <c r="H171" s="33"/>
      <c r="I171" s="34"/>
      <c r="L171" s="20"/>
    </row>
    <row r="172" spans="3:12" ht="33.6" outlineLevel="1" x14ac:dyDescent="0.4">
      <c r="C172" s="28"/>
      <c r="D172" s="2" t="s">
        <v>217</v>
      </c>
      <c r="E172" s="32"/>
      <c r="F172" s="33"/>
      <c r="G172" s="33"/>
      <c r="H172" s="33"/>
      <c r="I172" s="34"/>
    </row>
    <row r="173" spans="3:12" ht="36" hidden="1" customHeight="1" outlineLevel="2" x14ac:dyDescent="0.4">
      <c r="C173" s="28"/>
      <c r="D173" s="1" t="s">
        <v>192</v>
      </c>
      <c r="E173" s="36"/>
      <c r="F173" s="36"/>
      <c r="G173" s="36"/>
      <c r="H173" s="36"/>
      <c r="I173" s="36"/>
    </row>
    <row r="174" spans="3:12" ht="22.5" hidden="1" customHeight="1" outlineLevel="2" x14ac:dyDescent="0.4">
      <c r="C174" s="28"/>
      <c r="D174" s="15" t="s">
        <v>102</v>
      </c>
      <c r="E174" s="36"/>
      <c r="F174" s="36"/>
      <c r="G174" s="36"/>
      <c r="H174" s="36"/>
      <c r="I174" s="36"/>
    </row>
    <row r="175" spans="3:12" ht="45.75" hidden="1" customHeight="1" outlineLevel="2" x14ac:dyDescent="0.4">
      <c r="C175" s="28"/>
      <c r="D175" s="15" t="s">
        <v>103</v>
      </c>
      <c r="E175" s="32"/>
      <c r="F175" s="33"/>
      <c r="G175" s="33"/>
      <c r="H175" s="33"/>
      <c r="I175" s="34"/>
    </row>
    <row r="176" spans="3:12" ht="96" hidden="1" customHeight="1" outlineLevel="2" x14ac:dyDescent="0.4">
      <c r="C176" s="28"/>
      <c r="D176" s="21"/>
      <c r="E176" s="2" t="s">
        <v>136</v>
      </c>
      <c r="F176" s="48"/>
      <c r="G176" s="49"/>
      <c r="H176" s="49"/>
      <c r="I176" s="50"/>
    </row>
    <row r="177" spans="3:12" ht="22.5" hidden="1" customHeight="1" outlineLevel="2" x14ac:dyDescent="0.4">
      <c r="C177" s="28"/>
      <c r="D177" s="27" t="s">
        <v>37</v>
      </c>
      <c r="E177" s="1" t="s">
        <v>38</v>
      </c>
      <c r="F177" s="32"/>
      <c r="G177" s="33"/>
      <c r="H177" s="33"/>
      <c r="I177" s="34"/>
    </row>
    <row r="178" spans="3:12" ht="22.5" hidden="1" customHeight="1" outlineLevel="2" x14ac:dyDescent="0.4">
      <c r="C178" s="28"/>
      <c r="D178" s="28"/>
      <c r="E178" s="1" t="s">
        <v>39</v>
      </c>
      <c r="F178" s="32"/>
      <c r="G178" s="33"/>
      <c r="H178" s="33"/>
      <c r="I178" s="34"/>
    </row>
    <row r="179" spans="3:12" ht="22.5" hidden="1" customHeight="1" outlineLevel="2" x14ac:dyDescent="0.4">
      <c r="C179" s="28"/>
      <c r="D179" s="28"/>
      <c r="E179" s="1" t="s">
        <v>40</v>
      </c>
      <c r="F179" s="37"/>
      <c r="G179" s="38"/>
      <c r="H179" s="38"/>
      <c r="I179" s="39"/>
    </row>
    <row r="180" spans="3:12" ht="22.5" hidden="1" customHeight="1" outlineLevel="2" x14ac:dyDescent="0.4">
      <c r="C180" s="28"/>
      <c r="D180" s="28"/>
      <c r="E180" s="1" t="s">
        <v>41</v>
      </c>
      <c r="F180" s="51"/>
      <c r="G180" s="52"/>
      <c r="H180" s="52"/>
      <c r="I180" s="19" t="s">
        <v>42</v>
      </c>
    </row>
    <row r="181" spans="3:12" ht="22.5" hidden="1" customHeight="1" outlineLevel="2" x14ac:dyDescent="0.4">
      <c r="C181" s="28"/>
      <c r="D181" s="28"/>
      <c r="E181" s="1" t="s">
        <v>43</v>
      </c>
      <c r="F181" s="32"/>
      <c r="G181" s="33"/>
      <c r="H181" s="33"/>
      <c r="I181" s="34"/>
    </row>
    <row r="182" spans="3:12" ht="22.5" hidden="1" customHeight="1" outlineLevel="2" x14ac:dyDescent="0.4">
      <c r="C182" s="28"/>
      <c r="D182" s="28"/>
      <c r="E182" s="1" t="s">
        <v>44</v>
      </c>
      <c r="F182" s="32"/>
      <c r="G182" s="33"/>
      <c r="H182" s="33"/>
      <c r="I182" s="34"/>
    </row>
    <row r="183" spans="3:12" ht="22.5" hidden="1" customHeight="1" outlineLevel="2" x14ac:dyDescent="0.4">
      <c r="C183" s="28"/>
      <c r="D183" s="28"/>
      <c r="E183" s="1" t="s">
        <v>45</v>
      </c>
      <c r="F183" s="48"/>
      <c r="G183" s="49"/>
      <c r="H183" s="49"/>
      <c r="I183" s="50"/>
    </row>
    <row r="184" spans="3:12" ht="22.5" hidden="1" customHeight="1" outlineLevel="2" x14ac:dyDescent="0.4">
      <c r="C184" s="28"/>
      <c r="D184" s="28"/>
      <c r="E184" s="1" t="s">
        <v>273</v>
      </c>
      <c r="F184" s="32"/>
      <c r="G184" s="33"/>
      <c r="H184" s="33"/>
      <c r="I184" s="34"/>
    </row>
    <row r="185" spans="3:12" ht="22.5" hidden="1" customHeight="1" outlineLevel="2" x14ac:dyDescent="0.4">
      <c r="C185" s="28"/>
      <c r="D185" s="28"/>
      <c r="E185" s="1" t="s">
        <v>274</v>
      </c>
      <c r="F185" s="32"/>
      <c r="G185" s="33"/>
      <c r="H185" s="33"/>
      <c r="I185" s="34"/>
    </row>
    <row r="186" spans="3:12" ht="22.5" hidden="1" customHeight="1" outlineLevel="2" x14ac:dyDescent="0.4">
      <c r="C186" s="28"/>
      <c r="D186" s="28"/>
      <c r="E186" s="1" t="s">
        <v>275</v>
      </c>
      <c r="F186" s="32"/>
      <c r="G186" s="33"/>
      <c r="H186" s="33"/>
      <c r="I186" s="34"/>
    </row>
    <row r="187" spans="3:12" ht="22.5" hidden="1" customHeight="1" outlineLevel="2" x14ac:dyDescent="0.4">
      <c r="C187" s="28"/>
      <c r="D187" s="28"/>
      <c r="E187" s="1" t="s">
        <v>276</v>
      </c>
      <c r="F187" s="32"/>
      <c r="G187" s="33"/>
      <c r="H187" s="33"/>
      <c r="I187" s="34"/>
    </row>
    <row r="188" spans="3:12" ht="22.5" hidden="1" customHeight="1" outlineLevel="2" x14ac:dyDescent="0.4">
      <c r="C188" s="29"/>
      <c r="D188" s="29"/>
      <c r="E188" s="1" t="s">
        <v>277</v>
      </c>
      <c r="F188" s="32"/>
      <c r="G188" s="33"/>
      <c r="H188" s="33"/>
      <c r="I188" s="34"/>
    </row>
    <row r="189" spans="3:12" ht="19.2" outlineLevel="1" collapsed="1" x14ac:dyDescent="0.4">
      <c r="C189" s="27" t="s">
        <v>200</v>
      </c>
      <c r="D189" s="1" t="s">
        <v>270</v>
      </c>
      <c r="E189" s="32"/>
      <c r="F189" s="33"/>
      <c r="G189" s="33"/>
      <c r="H189" s="33"/>
      <c r="I189" s="34"/>
      <c r="L189" s="20"/>
    </row>
    <row r="190" spans="3:12" ht="33.6" outlineLevel="1" x14ac:dyDescent="0.4">
      <c r="C190" s="28"/>
      <c r="D190" s="2" t="s">
        <v>217</v>
      </c>
      <c r="E190" s="32"/>
      <c r="F190" s="33"/>
      <c r="G190" s="33"/>
      <c r="H190" s="33"/>
      <c r="I190" s="34"/>
    </row>
    <row r="191" spans="3:12" ht="36" hidden="1" customHeight="1" outlineLevel="2" x14ac:dyDescent="0.4">
      <c r="C191" s="28"/>
      <c r="D191" s="1" t="s">
        <v>192</v>
      </c>
      <c r="E191" s="36"/>
      <c r="F191" s="36"/>
      <c r="G191" s="36"/>
      <c r="H191" s="36"/>
      <c r="I191" s="36"/>
    </row>
    <row r="192" spans="3:12" ht="22.5" hidden="1" customHeight="1" outlineLevel="2" x14ac:dyDescent="0.4">
      <c r="C192" s="28"/>
      <c r="D192" s="15" t="s">
        <v>102</v>
      </c>
      <c r="E192" s="36"/>
      <c r="F192" s="36"/>
      <c r="G192" s="36"/>
      <c r="H192" s="36"/>
      <c r="I192" s="36"/>
    </row>
    <row r="193" spans="3:12" ht="45.75" hidden="1" customHeight="1" outlineLevel="2" x14ac:dyDescent="0.4">
      <c r="C193" s="28"/>
      <c r="D193" s="15" t="s">
        <v>103</v>
      </c>
      <c r="E193" s="32"/>
      <c r="F193" s="33"/>
      <c r="G193" s="33"/>
      <c r="H193" s="33"/>
      <c r="I193" s="34"/>
    </row>
    <row r="194" spans="3:12" ht="96" hidden="1" customHeight="1" outlineLevel="2" x14ac:dyDescent="0.4">
      <c r="C194" s="28"/>
      <c r="D194" s="21"/>
      <c r="E194" s="2" t="s">
        <v>136</v>
      </c>
      <c r="F194" s="48"/>
      <c r="G194" s="49"/>
      <c r="H194" s="49"/>
      <c r="I194" s="50"/>
    </row>
    <row r="195" spans="3:12" ht="22.5" hidden="1" customHeight="1" outlineLevel="2" x14ac:dyDescent="0.4">
      <c r="C195" s="28"/>
      <c r="D195" s="27" t="s">
        <v>37</v>
      </c>
      <c r="E195" s="1" t="s">
        <v>38</v>
      </c>
      <c r="F195" s="32"/>
      <c r="G195" s="33"/>
      <c r="H195" s="33"/>
      <c r="I195" s="34"/>
    </row>
    <row r="196" spans="3:12" ht="22.5" hidden="1" customHeight="1" outlineLevel="2" x14ac:dyDescent="0.4">
      <c r="C196" s="28"/>
      <c r="D196" s="28"/>
      <c r="E196" s="1" t="s">
        <v>39</v>
      </c>
      <c r="F196" s="32"/>
      <c r="G196" s="33"/>
      <c r="H196" s="33"/>
      <c r="I196" s="34"/>
    </row>
    <row r="197" spans="3:12" ht="22.5" hidden="1" customHeight="1" outlineLevel="2" x14ac:dyDescent="0.4">
      <c r="C197" s="28"/>
      <c r="D197" s="28"/>
      <c r="E197" s="1" t="s">
        <v>40</v>
      </c>
      <c r="F197" s="37"/>
      <c r="G197" s="38"/>
      <c r="H197" s="38"/>
      <c r="I197" s="39"/>
    </row>
    <row r="198" spans="3:12" ht="22.5" hidden="1" customHeight="1" outlineLevel="2" x14ac:dyDescent="0.4">
      <c r="C198" s="28"/>
      <c r="D198" s="28"/>
      <c r="E198" s="1" t="s">
        <v>41</v>
      </c>
      <c r="F198" s="51"/>
      <c r="G198" s="52"/>
      <c r="H198" s="52"/>
      <c r="I198" s="19" t="s">
        <v>42</v>
      </c>
    </row>
    <row r="199" spans="3:12" ht="22.5" hidden="1" customHeight="1" outlineLevel="2" x14ac:dyDescent="0.4">
      <c r="C199" s="28"/>
      <c r="D199" s="28"/>
      <c r="E199" s="1" t="s">
        <v>43</v>
      </c>
      <c r="F199" s="32"/>
      <c r="G199" s="33"/>
      <c r="H199" s="33"/>
      <c r="I199" s="34"/>
    </row>
    <row r="200" spans="3:12" ht="22.5" hidden="1" customHeight="1" outlineLevel="2" x14ac:dyDescent="0.4">
      <c r="C200" s="28"/>
      <c r="D200" s="28"/>
      <c r="E200" s="1" t="s">
        <v>44</v>
      </c>
      <c r="F200" s="32"/>
      <c r="G200" s="33"/>
      <c r="H200" s="33"/>
      <c r="I200" s="34"/>
    </row>
    <row r="201" spans="3:12" ht="22.5" hidden="1" customHeight="1" outlineLevel="2" x14ac:dyDescent="0.4">
      <c r="C201" s="28"/>
      <c r="D201" s="28"/>
      <c r="E201" s="1" t="s">
        <v>45</v>
      </c>
      <c r="F201" s="48"/>
      <c r="G201" s="49"/>
      <c r="H201" s="49"/>
      <c r="I201" s="50"/>
    </row>
    <row r="202" spans="3:12" ht="22.5" hidden="1" customHeight="1" outlineLevel="2" x14ac:dyDescent="0.4">
      <c r="C202" s="28"/>
      <c r="D202" s="28"/>
      <c r="E202" s="1" t="s">
        <v>273</v>
      </c>
      <c r="F202" s="32"/>
      <c r="G202" s="33"/>
      <c r="H202" s="33"/>
      <c r="I202" s="34"/>
    </row>
    <row r="203" spans="3:12" ht="22.5" hidden="1" customHeight="1" outlineLevel="2" x14ac:dyDescent="0.4">
      <c r="C203" s="28"/>
      <c r="D203" s="28"/>
      <c r="E203" s="1" t="s">
        <v>274</v>
      </c>
      <c r="F203" s="32"/>
      <c r="G203" s="33"/>
      <c r="H203" s="33"/>
      <c r="I203" s="34"/>
    </row>
    <row r="204" spans="3:12" ht="22.5" hidden="1" customHeight="1" outlineLevel="2" x14ac:dyDescent="0.4">
      <c r="C204" s="28"/>
      <c r="D204" s="28"/>
      <c r="E204" s="1" t="s">
        <v>275</v>
      </c>
      <c r="F204" s="32"/>
      <c r="G204" s="33"/>
      <c r="H204" s="33"/>
      <c r="I204" s="34"/>
    </row>
    <row r="205" spans="3:12" ht="22.5" hidden="1" customHeight="1" outlineLevel="2" x14ac:dyDescent="0.4">
      <c r="C205" s="28"/>
      <c r="D205" s="28"/>
      <c r="E205" s="1" t="s">
        <v>276</v>
      </c>
      <c r="F205" s="32"/>
      <c r="G205" s="33"/>
      <c r="H205" s="33"/>
      <c r="I205" s="34"/>
    </row>
    <row r="206" spans="3:12" ht="22.5" hidden="1" customHeight="1" outlineLevel="2" x14ac:dyDescent="0.4">
      <c r="C206" s="29"/>
      <c r="D206" s="29"/>
      <c r="E206" s="1" t="s">
        <v>277</v>
      </c>
      <c r="F206" s="32"/>
      <c r="G206" s="33"/>
      <c r="H206" s="33"/>
      <c r="I206" s="34"/>
    </row>
    <row r="207" spans="3:12" ht="19.2" outlineLevel="1" collapsed="1" x14ac:dyDescent="0.4">
      <c r="C207" s="27" t="s">
        <v>201</v>
      </c>
      <c r="D207" s="1" t="s">
        <v>270</v>
      </c>
      <c r="E207" s="32"/>
      <c r="F207" s="33"/>
      <c r="G207" s="33"/>
      <c r="H207" s="33"/>
      <c r="I207" s="34"/>
      <c r="L207" s="20"/>
    </row>
    <row r="208" spans="3:12" ht="33.6" outlineLevel="1" x14ac:dyDescent="0.4">
      <c r="C208" s="28"/>
      <c r="D208" s="2" t="s">
        <v>217</v>
      </c>
      <c r="E208" s="32"/>
      <c r="F208" s="33"/>
      <c r="G208" s="33"/>
      <c r="H208" s="33"/>
      <c r="I208" s="34"/>
    </row>
    <row r="209" spans="3:9" ht="36" hidden="1" customHeight="1" outlineLevel="2" x14ac:dyDescent="0.4">
      <c r="C209" s="28"/>
      <c r="D209" s="1" t="s">
        <v>192</v>
      </c>
      <c r="E209" s="36"/>
      <c r="F209" s="36"/>
      <c r="G209" s="36"/>
      <c r="H209" s="36"/>
      <c r="I209" s="36"/>
    </row>
    <row r="210" spans="3:9" ht="22.5" hidden="1" customHeight="1" outlineLevel="2" x14ac:dyDescent="0.4">
      <c r="C210" s="28"/>
      <c r="D210" s="15" t="s">
        <v>102</v>
      </c>
      <c r="E210" s="36"/>
      <c r="F210" s="36"/>
      <c r="G210" s="36"/>
      <c r="H210" s="36"/>
      <c r="I210" s="36"/>
    </row>
    <row r="211" spans="3:9" ht="45.75" hidden="1" customHeight="1" outlineLevel="2" x14ac:dyDescent="0.4">
      <c r="C211" s="28"/>
      <c r="D211" s="15" t="s">
        <v>103</v>
      </c>
      <c r="E211" s="32"/>
      <c r="F211" s="33"/>
      <c r="G211" s="33"/>
      <c r="H211" s="33"/>
      <c r="I211" s="34"/>
    </row>
    <row r="212" spans="3:9" ht="96" hidden="1" customHeight="1" outlineLevel="2" x14ac:dyDescent="0.4">
      <c r="C212" s="28"/>
      <c r="D212" s="21"/>
      <c r="E212" s="2" t="s">
        <v>136</v>
      </c>
      <c r="F212" s="48"/>
      <c r="G212" s="49"/>
      <c r="H212" s="49"/>
      <c r="I212" s="50"/>
    </row>
    <row r="213" spans="3:9" ht="22.5" hidden="1" customHeight="1" outlineLevel="2" x14ac:dyDescent="0.4">
      <c r="C213" s="28"/>
      <c r="D213" s="27" t="s">
        <v>37</v>
      </c>
      <c r="E213" s="1" t="s">
        <v>38</v>
      </c>
      <c r="F213" s="32"/>
      <c r="G213" s="33"/>
      <c r="H213" s="33"/>
      <c r="I213" s="34"/>
    </row>
    <row r="214" spans="3:9" ht="22.5" hidden="1" customHeight="1" outlineLevel="2" x14ac:dyDescent="0.4">
      <c r="C214" s="28"/>
      <c r="D214" s="28"/>
      <c r="E214" s="1" t="s">
        <v>39</v>
      </c>
      <c r="F214" s="32"/>
      <c r="G214" s="33"/>
      <c r="H214" s="33"/>
      <c r="I214" s="34"/>
    </row>
    <row r="215" spans="3:9" ht="22.5" hidden="1" customHeight="1" outlineLevel="2" x14ac:dyDescent="0.4">
      <c r="C215" s="28"/>
      <c r="D215" s="28"/>
      <c r="E215" s="1" t="s">
        <v>40</v>
      </c>
      <c r="F215" s="37"/>
      <c r="G215" s="38"/>
      <c r="H215" s="38"/>
      <c r="I215" s="39"/>
    </row>
    <row r="216" spans="3:9" ht="22.5" hidden="1" customHeight="1" outlineLevel="2" x14ac:dyDescent="0.4">
      <c r="C216" s="28"/>
      <c r="D216" s="28"/>
      <c r="E216" s="1" t="s">
        <v>41</v>
      </c>
      <c r="F216" s="51"/>
      <c r="G216" s="52"/>
      <c r="H216" s="52"/>
      <c r="I216" s="19" t="s">
        <v>42</v>
      </c>
    </row>
    <row r="217" spans="3:9" ht="22.5" hidden="1" customHeight="1" outlineLevel="2" x14ac:dyDescent="0.4">
      <c r="C217" s="28"/>
      <c r="D217" s="28"/>
      <c r="E217" s="1" t="s">
        <v>43</v>
      </c>
      <c r="F217" s="32"/>
      <c r="G217" s="33"/>
      <c r="H217" s="33"/>
      <c r="I217" s="34"/>
    </row>
    <row r="218" spans="3:9" ht="22.5" hidden="1" customHeight="1" outlineLevel="2" x14ac:dyDescent="0.4">
      <c r="C218" s="28"/>
      <c r="D218" s="28"/>
      <c r="E218" s="1" t="s">
        <v>44</v>
      </c>
      <c r="F218" s="32"/>
      <c r="G218" s="33"/>
      <c r="H218" s="33"/>
      <c r="I218" s="34"/>
    </row>
    <row r="219" spans="3:9" ht="22.5" hidden="1" customHeight="1" outlineLevel="2" x14ac:dyDescent="0.4">
      <c r="C219" s="28"/>
      <c r="D219" s="28"/>
      <c r="E219" s="1" t="s">
        <v>45</v>
      </c>
      <c r="F219" s="48"/>
      <c r="G219" s="49"/>
      <c r="H219" s="49"/>
      <c r="I219" s="50"/>
    </row>
    <row r="220" spans="3:9" ht="22.5" hidden="1" customHeight="1" outlineLevel="2" x14ac:dyDescent="0.4">
      <c r="C220" s="28"/>
      <c r="D220" s="28"/>
      <c r="E220" s="1" t="s">
        <v>273</v>
      </c>
      <c r="F220" s="32"/>
      <c r="G220" s="33"/>
      <c r="H220" s="33"/>
      <c r="I220" s="34"/>
    </row>
    <row r="221" spans="3:9" ht="22.5" hidden="1" customHeight="1" outlineLevel="2" x14ac:dyDescent="0.4">
      <c r="C221" s="28"/>
      <c r="D221" s="28"/>
      <c r="E221" s="1" t="s">
        <v>274</v>
      </c>
      <c r="F221" s="32"/>
      <c r="G221" s="33"/>
      <c r="H221" s="33"/>
      <c r="I221" s="34"/>
    </row>
    <row r="222" spans="3:9" ht="22.5" hidden="1" customHeight="1" outlineLevel="2" x14ac:dyDescent="0.4">
      <c r="C222" s="28"/>
      <c r="D222" s="28"/>
      <c r="E222" s="1" t="s">
        <v>275</v>
      </c>
      <c r="F222" s="32"/>
      <c r="G222" s="33"/>
      <c r="H222" s="33"/>
      <c r="I222" s="34"/>
    </row>
    <row r="223" spans="3:9" ht="22.5" hidden="1" customHeight="1" outlineLevel="2" x14ac:dyDescent="0.4">
      <c r="C223" s="28"/>
      <c r="D223" s="28"/>
      <c r="E223" s="1" t="s">
        <v>276</v>
      </c>
      <c r="F223" s="32"/>
      <c r="G223" s="33"/>
      <c r="H223" s="33"/>
      <c r="I223" s="34"/>
    </row>
    <row r="224" spans="3:9" ht="22.5" hidden="1" customHeight="1" outlineLevel="2" x14ac:dyDescent="0.4">
      <c r="C224" s="29"/>
      <c r="D224" s="29"/>
      <c r="E224" s="1" t="s">
        <v>277</v>
      </c>
      <c r="F224" s="32"/>
      <c r="G224" s="33"/>
      <c r="H224" s="33"/>
      <c r="I224" s="34"/>
    </row>
    <row r="225" spans="3:12" ht="19.2" outlineLevel="1" collapsed="1" x14ac:dyDescent="0.4">
      <c r="C225" s="27" t="s">
        <v>202</v>
      </c>
      <c r="D225" s="1" t="s">
        <v>270</v>
      </c>
      <c r="E225" s="32"/>
      <c r="F225" s="33"/>
      <c r="G225" s="33"/>
      <c r="H225" s="33"/>
      <c r="I225" s="34"/>
      <c r="L225" s="20"/>
    </row>
    <row r="226" spans="3:12" ht="33.6" outlineLevel="1" x14ac:dyDescent="0.4">
      <c r="C226" s="28"/>
      <c r="D226" s="2" t="s">
        <v>217</v>
      </c>
      <c r="E226" s="32"/>
      <c r="F226" s="33"/>
      <c r="G226" s="33"/>
      <c r="H226" s="33"/>
      <c r="I226" s="34"/>
    </row>
    <row r="227" spans="3:12" ht="36" hidden="1" customHeight="1" outlineLevel="2" x14ac:dyDescent="0.4">
      <c r="C227" s="28"/>
      <c r="D227" s="1" t="s">
        <v>192</v>
      </c>
      <c r="E227" s="36"/>
      <c r="F227" s="36"/>
      <c r="G227" s="36"/>
      <c r="H227" s="36"/>
      <c r="I227" s="36"/>
    </row>
    <row r="228" spans="3:12" ht="22.5" hidden="1" customHeight="1" outlineLevel="2" x14ac:dyDescent="0.4">
      <c r="C228" s="28"/>
      <c r="D228" s="15" t="s">
        <v>102</v>
      </c>
      <c r="E228" s="36"/>
      <c r="F228" s="36"/>
      <c r="G228" s="36"/>
      <c r="H228" s="36"/>
      <c r="I228" s="36"/>
    </row>
    <row r="229" spans="3:12" ht="45.75" hidden="1" customHeight="1" outlineLevel="2" x14ac:dyDescent="0.4">
      <c r="C229" s="28"/>
      <c r="D229" s="15" t="s">
        <v>103</v>
      </c>
      <c r="E229" s="32"/>
      <c r="F229" s="33"/>
      <c r="G229" s="33"/>
      <c r="H229" s="33"/>
      <c r="I229" s="34"/>
    </row>
    <row r="230" spans="3:12" ht="96" hidden="1" customHeight="1" outlineLevel="2" x14ac:dyDescent="0.4">
      <c r="C230" s="28"/>
      <c r="D230" s="21"/>
      <c r="E230" s="2" t="s">
        <v>136</v>
      </c>
      <c r="F230" s="48"/>
      <c r="G230" s="49"/>
      <c r="H230" s="49"/>
      <c r="I230" s="50"/>
    </row>
    <row r="231" spans="3:12" ht="22.5" hidden="1" customHeight="1" outlineLevel="2" x14ac:dyDescent="0.4">
      <c r="C231" s="28"/>
      <c r="D231" s="27" t="s">
        <v>37</v>
      </c>
      <c r="E231" s="1" t="s">
        <v>38</v>
      </c>
      <c r="F231" s="32"/>
      <c r="G231" s="33"/>
      <c r="H231" s="33"/>
      <c r="I231" s="34"/>
    </row>
    <row r="232" spans="3:12" ht="22.5" hidden="1" customHeight="1" outlineLevel="2" x14ac:dyDescent="0.4">
      <c r="C232" s="28"/>
      <c r="D232" s="28"/>
      <c r="E232" s="1" t="s">
        <v>39</v>
      </c>
      <c r="F232" s="32"/>
      <c r="G232" s="33"/>
      <c r="H232" s="33"/>
      <c r="I232" s="34"/>
    </row>
    <row r="233" spans="3:12" ht="22.5" hidden="1" customHeight="1" outlineLevel="2" x14ac:dyDescent="0.4">
      <c r="C233" s="28"/>
      <c r="D233" s="28"/>
      <c r="E233" s="1" t="s">
        <v>40</v>
      </c>
      <c r="F233" s="37"/>
      <c r="G233" s="38"/>
      <c r="H233" s="38"/>
      <c r="I233" s="39"/>
    </row>
    <row r="234" spans="3:12" ht="22.5" hidden="1" customHeight="1" outlineLevel="2" x14ac:dyDescent="0.4">
      <c r="C234" s="28"/>
      <c r="D234" s="28"/>
      <c r="E234" s="1" t="s">
        <v>41</v>
      </c>
      <c r="F234" s="51"/>
      <c r="G234" s="52"/>
      <c r="H234" s="52"/>
      <c r="I234" s="19" t="s">
        <v>42</v>
      </c>
    </row>
    <row r="235" spans="3:12" ht="22.5" hidden="1" customHeight="1" outlineLevel="2" x14ac:dyDescent="0.4">
      <c r="C235" s="28"/>
      <c r="D235" s="28"/>
      <c r="E235" s="1" t="s">
        <v>43</v>
      </c>
      <c r="F235" s="32"/>
      <c r="G235" s="33"/>
      <c r="H235" s="33"/>
      <c r="I235" s="34"/>
    </row>
    <row r="236" spans="3:12" ht="22.5" hidden="1" customHeight="1" outlineLevel="2" x14ac:dyDescent="0.4">
      <c r="C236" s="28"/>
      <c r="D236" s="28"/>
      <c r="E236" s="1" t="s">
        <v>44</v>
      </c>
      <c r="F236" s="32"/>
      <c r="G236" s="33"/>
      <c r="H236" s="33"/>
      <c r="I236" s="34"/>
    </row>
    <row r="237" spans="3:12" ht="22.5" hidden="1" customHeight="1" outlineLevel="2" x14ac:dyDescent="0.4">
      <c r="C237" s="28"/>
      <c r="D237" s="28"/>
      <c r="E237" s="1" t="s">
        <v>45</v>
      </c>
      <c r="F237" s="48"/>
      <c r="G237" s="49"/>
      <c r="H237" s="49"/>
      <c r="I237" s="50"/>
    </row>
    <row r="238" spans="3:12" ht="22.5" hidden="1" customHeight="1" outlineLevel="2" x14ac:dyDescent="0.4">
      <c r="C238" s="28"/>
      <c r="D238" s="28"/>
      <c r="E238" s="1" t="s">
        <v>273</v>
      </c>
      <c r="F238" s="32"/>
      <c r="G238" s="33"/>
      <c r="H238" s="33"/>
      <c r="I238" s="34"/>
    </row>
    <row r="239" spans="3:12" ht="22.5" hidden="1" customHeight="1" outlineLevel="2" x14ac:dyDescent="0.4">
      <c r="C239" s="28"/>
      <c r="D239" s="28"/>
      <c r="E239" s="1" t="s">
        <v>274</v>
      </c>
      <c r="F239" s="32"/>
      <c r="G239" s="33"/>
      <c r="H239" s="33"/>
      <c r="I239" s="34"/>
    </row>
    <row r="240" spans="3:12" ht="22.5" hidden="1" customHeight="1" outlineLevel="2" x14ac:dyDescent="0.4">
      <c r="C240" s="28"/>
      <c r="D240" s="28"/>
      <c r="E240" s="1" t="s">
        <v>275</v>
      </c>
      <c r="F240" s="32"/>
      <c r="G240" s="33"/>
      <c r="H240" s="33"/>
      <c r="I240" s="34"/>
    </row>
    <row r="241" spans="3:12" ht="22.5" hidden="1" customHeight="1" outlineLevel="2" x14ac:dyDescent="0.4">
      <c r="C241" s="28"/>
      <c r="D241" s="28"/>
      <c r="E241" s="1" t="s">
        <v>276</v>
      </c>
      <c r="F241" s="32"/>
      <c r="G241" s="33"/>
      <c r="H241" s="33"/>
      <c r="I241" s="34"/>
    </row>
    <row r="242" spans="3:12" ht="22.5" hidden="1" customHeight="1" outlineLevel="2" x14ac:dyDescent="0.4">
      <c r="C242" s="28"/>
      <c r="D242" s="29"/>
      <c r="E242" s="1" t="s">
        <v>277</v>
      </c>
      <c r="F242" s="32"/>
      <c r="G242" s="33"/>
      <c r="H242" s="33"/>
      <c r="I242" s="34"/>
    </row>
    <row r="243" spans="3:12" ht="51.75" customHeight="1" outlineLevel="1" collapsed="1" x14ac:dyDescent="0.4">
      <c r="C243" s="53" t="s">
        <v>283</v>
      </c>
      <c r="D243" s="56" t="s">
        <v>206</v>
      </c>
      <c r="E243" s="48" t="s">
        <v>299</v>
      </c>
      <c r="F243" s="49"/>
      <c r="G243" s="49"/>
      <c r="H243" s="49"/>
      <c r="I243" s="50"/>
      <c r="L243" s="17" t="s">
        <v>210</v>
      </c>
    </row>
    <row r="244" spans="3:12" ht="17.25" customHeight="1" outlineLevel="1" x14ac:dyDescent="0.4">
      <c r="C244" s="54"/>
      <c r="D244" s="57"/>
      <c r="E244" s="48"/>
      <c r="F244" s="49"/>
      <c r="G244" s="49"/>
      <c r="H244" s="49"/>
      <c r="I244" s="50"/>
    </row>
    <row r="245" spans="3:12" ht="17.25" customHeight="1" outlineLevel="1" x14ac:dyDescent="0.4">
      <c r="C245" s="54"/>
      <c r="D245" s="58"/>
      <c r="E245" s="48"/>
      <c r="F245" s="49"/>
      <c r="G245" s="49"/>
      <c r="H245" s="49"/>
      <c r="I245" s="50"/>
    </row>
    <row r="246" spans="3:12" ht="34.5" customHeight="1" outlineLevel="1" x14ac:dyDescent="0.4">
      <c r="C246" s="54"/>
      <c r="D246" s="23" t="s">
        <v>205</v>
      </c>
      <c r="E246" s="32" t="s">
        <v>203</v>
      </c>
      <c r="F246" s="33"/>
      <c r="G246" s="33"/>
      <c r="H246" s="33"/>
      <c r="I246" s="34"/>
      <c r="L246" s="17" t="s">
        <v>207</v>
      </c>
    </row>
    <row r="247" spans="3:12" ht="45" customHeight="1" outlineLevel="1" x14ac:dyDescent="0.4">
      <c r="C247" s="55"/>
      <c r="D247" s="23" t="s">
        <v>208</v>
      </c>
      <c r="E247" s="48" t="s">
        <v>267</v>
      </c>
      <c r="F247" s="49"/>
      <c r="G247" s="49"/>
      <c r="H247" s="49"/>
      <c r="I247" s="50"/>
      <c r="L247" s="17" t="s">
        <v>209</v>
      </c>
    </row>
    <row r="248" spans="3:12" ht="22.5" customHeight="1" x14ac:dyDescent="0.4">
      <c r="C248" s="3" t="s">
        <v>48</v>
      </c>
    </row>
    <row r="249" spans="3:12" ht="45.75" customHeight="1" x14ac:dyDescent="0.4">
      <c r="C249" s="1" t="s">
        <v>49</v>
      </c>
      <c r="D249" s="4">
        <f>SUMIF(E:E,"金額",F:F)</f>
        <v>150000</v>
      </c>
      <c r="E249" s="5" t="s">
        <v>42</v>
      </c>
      <c r="L249" s="17" t="s">
        <v>133</v>
      </c>
    </row>
    <row r="250" spans="3:12" ht="45.75" customHeight="1" x14ac:dyDescent="0.4">
      <c r="C250" s="1" t="s">
        <v>50</v>
      </c>
      <c r="D250" s="4">
        <f>MIN(ROUNDDOWN(D249/2,0),15000000)</f>
        <v>75000</v>
      </c>
      <c r="E250" s="5" t="s">
        <v>42</v>
      </c>
      <c r="L250" s="17" t="s">
        <v>268</v>
      </c>
    </row>
  </sheetData>
  <mergeCells count="271">
    <mergeCell ref="F241:I241"/>
    <mergeCell ref="F221:I221"/>
    <mergeCell ref="F222:I222"/>
    <mergeCell ref="F223:I223"/>
    <mergeCell ref="F203:I203"/>
    <mergeCell ref="F204:I204"/>
    <mergeCell ref="F205:I205"/>
    <mergeCell ref="F185:I185"/>
    <mergeCell ref="F186:I186"/>
    <mergeCell ref="F187:I187"/>
    <mergeCell ref="F195:I195"/>
    <mergeCell ref="F196:I196"/>
    <mergeCell ref="F197:I197"/>
    <mergeCell ref="F198:H198"/>
    <mergeCell ref="F199:I199"/>
    <mergeCell ref="F200:I200"/>
    <mergeCell ref="F242:I242"/>
    <mergeCell ref="C243:C247"/>
    <mergeCell ref="E246:I246"/>
    <mergeCell ref="E247:I247"/>
    <mergeCell ref="D243:D245"/>
    <mergeCell ref="E243:I245"/>
    <mergeCell ref="F233:I233"/>
    <mergeCell ref="F234:H234"/>
    <mergeCell ref="F235:I235"/>
    <mergeCell ref="F236:I236"/>
    <mergeCell ref="F237:I237"/>
    <mergeCell ref="F238:I238"/>
    <mergeCell ref="C225:C242"/>
    <mergeCell ref="E225:I225"/>
    <mergeCell ref="E226:I226"/>
    <mergeCell ref="E227:I227"/>
    <mergeCell ref="E228:I228"/>
    <mergeCell ref="E229:I229"/>
    <mergeCell ref="F230:I230"/>
    <mergeCell ref="D231:D242"/>
    <mergeCell ref="F231:I231"/>
    <mergeCell ref="F232:I232"/>
    <mergeCell ref="F239:I239"/>
    <mergeCell ref="F240:I240"/>
    <mergeCell ref="C207:C224"/>
    <mergeCell ref="E207:I207"/>
    <mergeCell ref="E208:I208"/>
    <mergeCell ref="E209:I209"/>
    <mergeCell ref="E210:I210"/>
    <mergeCell ref="E211:I211"/>
    <mergeCell ref="F212:I212"/>
    <mergeCell ref="D213:D224"/>
    <mergeCell ref="F213:I213"/>
    <mergeCell ref="F214:I214"/>
    <mergeCell ref="F215:I215"/>
    <mergeCell ref="F216:H216"/>
    <mergeCell ref="F217:I217"/>
    <mergeCell ref="F218:I218"/>
    <mergeCell ref="F219:I219"/>
    <mergeCell ref="F220:I220"/>
    <mergeCell ref="F224:I224"/>
    <mergeCell ref="C189:C206"/>
    <mergeCell ref="E189:I189"/>
    <mergeCell ref="E190:I190"/>
    <mergeCell ref="E191:I191"/>
    <mergeCell ref="E192:I192"/>
    <mergeCell ref="E193:I193"/>
    <mergeCell ref="F194:I194"/>
    <mergeCell ref="D195:D206"/>
    <mergeCell ref="F201:I201"/>
    <mergeCell ref="F202:I202"/>
    <mergeCell ref="F206:I206"/>
    <mergeCell ref="F178:I178"/>
    <mergeCell ref="F179:I179"/>
    <mergeCell ref="F180:H180"/>
    <mergeCell ref="F181:I181"/>
    <mergeCell ref="F182:I182"/>
    <mergeCell ref="F183:I183"/>
    <mergeCell ref="F170:I170"/>
    <mergeCell ref="C171:C188"/>
    <mergeCell ref="E171:I171"/>
    <mergeCell ref="E172:I172"/>
    <mergeCell ref="E173:I173"/>
    <mergeCell ref="E174:I174"/>
    <mergeCell ref="E175:I175"/>
    <mergeCell ref="F176:I176"/>
    <mergeCell ref="D177:D188"/>
    <mergeCell ref="F177:I177"/>
    <mergeCell ref="F184:I184"/>
    <mergeCell ref="F188:I188"/>
    <mergeCell ref="F161:I161"/>
    <mergeCell ref="F162:H162"/>
    <mergeCell ref="F163:I163"/>
    <mergeCell ref="F164:I164"/>
    <mergeCell ref="F165:I165"/>
    <mergeCell ref="F166:I166"/>
    <mergeCell ref="C153:C170"/>
    <mergeCell ref="E153:I153"/>
    <mergeCell ref="E154:I154"/>
    <mergeCell ref="E155:I155"/>
    <mergeCell ref="E156:I156"/>
    <mergeCell ref="E157:I157"/>
    <mergeCell ref="F158:I158"/>
    <mergeCell ref="D159:D170"/>
    <mergeCell ref="F159:I159"/>
    <mergeCell ref="F160:I160"/>
    <mergeCell ref="F167:I167"/>
    <mergeCell ref="F168:I168"/>
    <mergeCell ref="F169:I169"/>
    <mergeCell ref="C135:C152"/>
    <mergeCell ref="E135:I135"/>
    <mergeCell ref="E136:I136"/>
    <mergeCell ref="E137:I137"/>
    <mergeCell ref="E138:I138"/>
    <mergeCell ref="E139:I139"/>
    <mergeCell ref="F140:I140"/>
    <mergeCell ref="D141:D152"/>
    <mergeCell ref="F141:I141"/>
    <mergeCell ref="F142:I142"/>
    <mergeCell ref="F143:I143"/>
    <mergeCell ref="F144:H144"/>
    <mergeCell ref="F145:I145"/>
    <mergeCell ref="F146:I146"/>
    <mergeCell ref="F147:I147"/>
    <mergeCell ref="F148:I148"/>
    <mergeCell ref="F152:I152"/>
    <mergeCell ref="F149:I149"/>
    <mergeCell ref="F150:I150"/>
    <mergeCell ref="F151:I151"/>
    <mergeCell ref="F123:I123"/>
    <mergeCell ref="F124:I124"/>
    <mergeCell ref="F125:I125"/>
    <mergeCell ref="F126:H126"/>
    <mergeCell ref="F127:I127"/>
    <mergeCell ref="F128:I128"/>
    <mergeCell ref="F112:I112"/>
    <mergeCell ref="F116:I116"/>
    <mergeCell ref="C117:C134"/>
    <mergeCell ref="E117:I117"/>
    <mergeCell ref="E118:I118"/>
    <mergeCell ref="E119:I119"/>
    <mergeCell ref="E120:I120"/>
    <mergeCell ref="E121:I121"/>
    <mergeCell ref="F122:I122"/>
    <mergeCell ref="D123:D134"/>
    <mergeCell ref="F129:I129"/>
    <mergeCell ref="F130:I130"/>
    <mergeCell ref="F134:I134"/>
    <mergeCell ref="F131:I131"/>
    <mergeCell ref="F132:I132"/>
    <mergeCell ref="F133:I133"/>
    <mergeCell ref="F113:I113"/>
    <mergeCell ref="F114:I114"/>
    <mergeCell ref="F106:I106"/>
    <mergeCell ref="F107:I107"/>
    <mergeCell ref="F108:H108"/>
    <mergeCell ref="F109:I109"/>
    <mergeCell ref="F110:I110"/>
    <mergeCell ref="F111:I111"/>
    <mergeCell ref="F98:I98"/>
    <mergeCell ref="C99:C116"/>
    <mergeCell ref="E99:I99"/>
    <mergeCell ref="E100:I100"/>
    <mergeCell ref="E101:I101"/>
    <mergeCell ref="E102:I102"/>
    <mergeCell ref="E103:I103"/>
    <mergeCell ref="F104:I104"/>
    <mergeCell ref="D105:D116"/>
    <mergeCell ref="F105:I105"/>
    <mergeCell ref="F115:I115"/>
    <mergeCell ref="F89:I89"/>
    <mergeCell ref="F90:H90"/>
    <mergeCell ref="F91:I91"/>
    <mergeCell ref="F92:I92"/>
    <mergeCell ref="F93:I93"/>
    <mergeCell ref="F94:I94"/>
    <mergeCell ref="C81:C98"/>
    <mergeCell ref="E81:I81"/>
    <mergeCell ref="E82:I82"/>
    <mergeCell ref="E83:I83"/>
    <mergeCell ref="E84:I84"/>
    <mergeCell ref="E85:I85"/>
    <mergeCell ref="F86:I86"/>
    <mergeCell ref="D87:D98"/>
    <mergeCell ref="F87:I87"/>
    <mergeCell ref="F88:I88"/>
    <mergeCell ref="F95:I95"/>
    <mergeCell ref="F96:I96"/>
    <mergeCell ref="F97:I97"/>
    <mergeCell ref="C59:C60"/>
    <mergeCell ref="E59:I59"/>
    <mergeCell ref="E60:I60"/>
    <mergeCell ref="C63:C80"/>
    <mergeCell ref="E63:I63"/>
    <mergeCell ref="E64:I64"/>
    <mergeCell ref="E65:I65"/>
    <mergeCell ref="E66:I66"/>
    <mergeCell ref="E67:I67"/>
    <mergeCell ref="F68:I68"/>
    <mergeCell ref="D69:D80"/>
    <mergeCell ref="F69:I69"/>
    <mergeCell ref="F70:I70"/>
    <mergeCell ref="F71:I71"/>
    <mergeCell ref="F72:H72"/>
    <mergeCell ref="F73:I73"/>
    <mergeCell ref="F74:I74"/>
    <mergeCell ref="F75:I75"/>
    <mergeCell ref="F76:I76"/>
    <mergeCell ref="F80:I80"/>
    <mergeCell ref="F77:I77"/>
    <mergeCell ref="F78:I78"/>
    <mergeCell ref="F79:I79"/>
    <mergeCell ref="C53:C54"/>
    <mergeCell ref="E53:H53"/>
    <mergeCell ref="E54:H54"/>
    <mergeCell ref="C55:C58"/>
    <mergeCell ref="E55:I55"/>
    <mergeCell ref="E56:I56"/>
    <mergeCell ref="E57:I57"/>
    <mergeCell ref="E58:I58"/>
    <mergeCell ref="C48:D48"/>
    <mergeCell ref="E48:I48"/>
    <mergeCell ref="C49:C52"/>
    <mergeCell ref="E49:I49"/>
    <mergeCell ref="E50:I50"/>
    <mergeCell ref="E51:I51"/>
    <mergeCell ref="E52:I52"/>
    <mergeCell ref="C42:C44"/>
    <mergeCell ref="E42:I42"/>
    <mergeCell ref="E43:I43"/>
    <mergeCell ref="E44:I44"/>
    <mergeCell ref="C45:D45"/>
    <mergeCell ref="E45:I45"/>
    <mergeCell ref="L34:L35"/>
    <mergeCell ref="E35:I35"/>
    <mergeCell ref="C36:C37"/>
    <mergeCell ref="E36:I36"/>
    <mergeCell ref="E37:I37"/>
    <mergeCell ref="C38:C41"/>
    <mergeCell ref="E38:I38"/>
    <mergeCell ref="E39:I39"/>
    <mergeCell ref="E40:I40"/>
    <mergeCell ref="E41:I41"/>
    <mergeCell ref="C31:D31"/>
    <mergeCell ref="E31:I31"/>
    <mergeCell ref="C32:C35"/>
    <mergeCell ref="E32:I32"/>
    <mergeCell ref="E33:I33"/>
    <mergeCell ref="E34:I34"/>
    <mergeCell ref="C25:C27"/>
    <mergeCell ref="E25:I25"/>
    <mergeCell ref="E26:I26"/>
    <mergeCell ref="E27:I27"/>
    <mergeCell ref="C28:D28"/>
    <mergeCell ref="E28:I28"/>
    <mergeCell ref="C21:C24"/>
    <mergeCell ref="E21:I21"/>
    <mergeCell ref="E22:I22"/>
    <mergeCell ref="E23:I23"/>
    <mergeCell ref="E24:I24"/>
    <mergeCell ref="C15:C18"/>
    <mergeCell ref="E15:I15"/>
    <mergeCell ref="E16:I16"/>
    <mergeCell ref="E17:I17"/>
    <mergeCell ref="L17:L18"/>
    <mergeCell ref="E18:I18"/>
    <mergeCell ref="C5:I5"/>
    <mergeCell ref="C6:I6"/>
    <mergeCell ref="C11:D11"/>
    <mergeCell ref="E11:I11"/>
    <mergeCell ref="C14:D14"/>
    <mergeCell ref="E14:I14"/>
    <mergeCell ref="C19:C20"/>
    <mergeCell ref="E19:I19"/>
    <mergeCell ref="E20:I20"/>
  </mergeCells>
  <phoneticPr fontId="4"/>
  <conditionalFormatting sqref="E247">
    <cfRule type="expression" dxfId="112" priority="695">
      <formula>AND($E$246="有",$E$247="")</formula>
    </cfRule>
  </conditionalFormatting>
  <conditionalFormatting sqref="E11:I11">
    <cfRule type="containsBlanks" dxfId="111" priority="136">
      <formula>LEN(TRIM(E11))=0</formula>
    </cfRule>
  </conditionalFormatting>
  <conditionalFormatting sqref="E14:I14 E15 E19:I28">
    <cfRule type="containsBlanks" dxfId="110" priority="132">
      <formula>LEN(TRIM(E14))=0</formula>
    </cfRule>
  </conditionalFormatting>
  <conditionalFormatting sqref="E16:I16">
    <cfRule type="notContainsBlanks" dxfId="108" priority="126">
      <formula>LEN(TRIM(E16))&gt;0</formula>
    </cfRule>
  </conditionalFormatting>
  <conditionalFormatting sqref="E17:I17">
    <cfRule type="containsBlanks" dxfId="107" priority="131">
      <formula>LEN(TRIM(E17))=0</formula>
    </cfRule>
  </conditionalFormatting>
  <conditionalFormatting sqref="E18:I18">
    <cfRule type="notContainsBlanks" dxfId="105" priority="128">
      <formula>LEN(TRIM(E18))&gt;0</formula>
    </cfRule>
  </conditionalFormatting>
  <conditionalFormatting sqref="E31:I32">
    <cfRule type="containsBlanks" dxfId="103" priority="32">
      <formula>LEN(TRIM(E31))=0</formula>
    </cfRule>
  </conditionalFormatting>
  <conditionalFormatting sqref="E33:I33 F68:I68">
    <cfRule type="notContainsBlanks" dxfId="102" priority="137">
      <formula>LEN(TRIM(E33))&gt;0</formula>
    </cfRule>
  </conditionalFormatting>
  <conditionalFormatting sqref="E34:I34">
    <cfRule type="containsBlanks" dxfId="100" priority="142">
      <formula>LEN(TRIM(E34))=0</formula>
    </cfRule>
  </conditionalFormatting>
  <conditionalFormatting sqref="E35:I35">
    <cfRule type="notContainsBlanks" dxfId="97" priority="139">
      <formula>LEN(TRIM(E35))&gt;0</formula>
    </cfRule>
  </conditionalFormatting>
  <conditionalFormatting sqref="E36:I45 E48:I52 E53:H54 E55:I55 E59:I59 E65:I67 F69:I71 F72:H72 F73:I74 E83:I85 F87:I89 F90:H90 F91:I92">
    <cfRule type="containsBlanks" dxfId="96" priority="150">
      <formula>LEN(TRIM(E36))=0</formula>
    </cfRule>
  </conditionalFormatting>
  <conditionalFormatting sqref="E56:I58">
    <cfRule type="notContainsBlanks" dxfId="93" priority="146">
      <formula>LEN(TRIM(E56))&gt;0</formula>
    </cfRule>
  </conditionalFormatting>
  <conditionalFormatting sqref="E60:I60">
    <cfRule type="notContainsBlanks" dxfId="88" priority="143">
      <formula>LEN(TRIM(E60))&gt;0</formula>
    </cfRule>
  </conditionalFormatting>
  <conditionalFormatting sqref="E63:I63">
    <cfRule type="containsBlanks" dxfId="87" priority="124">
      <formula>LEN(TRIM(E63))=0</formula>
    </cfRule>
  </conditionalFormatting>
  <conditionalFormatting sqref="E64:I64">
    <cfRule type="expression" dxfId="86" priority="155">
      <formula>AND($E63="その他",$E64="")</formula>
    </cfRule>
  </conditionalFormatting>
  <conditionalFormatting sqref="E81:I81">
    <cfRule type="containsBlanks" dxfId="85" priority="113">
      <formula>LEN(TRIM(E81))=0</formula>
    </cfRule>
  </conditionalFormatting>
  <conditionalFormatting sqref="E82:I82">
    <cfRule type="expression" dxfId="84" priority="121">
      <formula>AND($E81="その他",$E82="")</formula>
    </cfRule>
  </conditionalFormatting>
  <conditionalFormatting sqref="E99:I99">
    <cfRule type="containsBlanks" dxfId="83" priority="103">
      <formula>LEN(TRIM(E99))=0</formula>
    </cfRule>
  </conditionalFormatting>
  <conditionalFormatting sqref="E100:I100">
    <cfRule type="expression" dxfId="82" priority="112">
      <formula>AND($E99="その他",$E100="")</formula>
    </cfRule>
  </conditionalFormatting>
  <conditionalFormatting sqref="E101:I103 F105:I107 F108:H108 F109:I110">
    <cfRule type="containsBlanks" dxfId="81" priority="109">
      <formula>LEN(TRIM(E101))=0</formula>
    </cfRule>
  </conditionalFormatting>
  <conditionalFormatting sqref="E117:I117">
    <cfRule type="containsBlanks" dxfId="80" priority="93">
      <formula>LEN(TRIM(E117))=0</formula>
    </cfRule>
  </conditionalFormatting>
  <conditionalFormatting sqref="E118:I118">
    <cfRule type="expression" dxfId="79" priority="102">
      <formula>AND($E117="その他",$E118="")</formula>
    </cfRule>
  </conditionalFormatting>
  <conditionalFormatting sqref="E119:I121 F123:I125 F126:H126 F127:I128">
    <cfRule type="containsBlanks" dxfId="78" priority="99">
      <formula>LEN(TRIM(E119))=0</formula>
    </cfRule>
  </conditionalFormatting>
  <conditionalFormatting sqref="E135:I135">
    <cfRule type="containsBlanks" dxfId="77" priority="83">
      <formula>LEN(TRIM(E135))=0</formula>
    </cfRule>
  </conditionalFormatting>
  <conditionalFormatting sqref="E136:I136">
    <cfRule type="expression" dxfId="76" priority="92">
      <formula>AND($E135="その他",$E136="")</formula>
    </cfRule>
  </conditionalFormatting>
  <conditionalFormatting sqref="E137:I139 F141:I143 F144:H144 F145:I146">
    <cfRule type="containsBlanks" dxfId="75" priority="89">
      <formula>LEN(TRIM(E137))=0</formula>
    </cfRule>
  </conditionalFormatting>
  <conditionalFormatting sqref="E153:I153">
    <cfRule type="containsBlanks" dxfId="74" priority="73">
      <formula>LEN(TRIM(E153))=0</formula>
    </cfRule>
  </conditionalFormatting>
  <conditionalFormatting sqref="E154:I154">
    <cfRule type="expression" dxfId="73" priority="82">
      <formula>AND($E153="その他",$E154="")</formula>
    </cfRule>
  </conditionalFormatting>
  <conditionalFormatting sqref="E155:I157 F159:I161 F162:H162 F163:I164">
    <cfRule type="containsBlanks" dxfId="72" priority="79">
      <formula>LEN(TRIM(E155))=0</formula>
    </cfRule>
  </conditionalFormatting>
  <conditionalFormatting sqref="E171:I171">
    <cfRule type="containsBlanks" dxfId="71" priority="63">
      <formula>LEN(TRIM(E171))=0</formula>
    </cfRule>
  </conditionalFormatting>
  <conditionalFormatting sqref="E172:I172">
    <cfRule type="expression" dxfId="70" priority="72">
      <formula>AND($E171="その他",$E172="")</formula>
    </cfRule>
  </conditionalFormatting>
  <conditionalFormatting sqref="E173:I175 F177:I179 F180:H180 F181:I182">
    <cfRule type="containsBlanks" dxfId="69" priority="69">
      <formula>LEN(TRIM(E173))=0</formula>
    </cfRule>
  </conditionalFormatting>
  <conditionalFormatting sqref="E189:I189">
    <cfRule type="containsBlanks" dxfId="68" priority="53">
      <formula>LEN(TRIM(E189))=0</formula>
    </cfRule>
  </conditionalFormatting>
  <conditionalFormatting sqref="E190:I190">
    <cfRule type="expression" dxfId="67" priority="62">
      <formula>AND($E189="その他",$E190="")</formula>
    </cfRule>
  </conditionalFormatting>
  <conditionalFormatting sqref="E191:I193 F195:I197 F198:H198 F199:I200">
    <cfRule type="containsBlanks" dxfId="66" priority="59">
      <formula>LEN(TRIM(E191))=0</formula>
    </cfRule>
  </conditionalFormatting>
  <conditionalFormatting sqref="E207:I207">
    <cfRule type="containsBlanks" dxfId="65" priority="43">
      <formula>LEN(TRIM(E207))=0</formula>
    </cfRule>
  </conditionalFormatting>
  <conditionalFormatting sqref="E208:I208">
    <cfRule type="expression" dxfId="64" priority="52">
      <formula>AND($E207="その他",$E208="")</formula>
    </cfRule>
  </conditionalFormatting>
  <conditionalFormatting sqref="E209:I211 F213:I215 F216:H216 F217:I218">
    <cfRule type="containsBlanks" dxfId="63" priority="49">
      <formula>LEN(TRIM(E209))=0</formula>
    </cfRule>
  </conditionalFormatting>
  <conditionalFormatting sqref="E225:I225">
    <cfRule type="containsBlanks" dxfId="62" priority="33">
      <formula>LEN(TRIM(E225))=0</formula>
    </cfRule>
  </conditionalFormatting>
  <conditionalFormatting sqref="E226:I226">
    <cfRule type="expression" dxfId="61" priority="42">
      <formula>AND($E225="その他",$E226="")</formula>
    </cfRule>
  </conditionalFormatting>
  <conditionalFormatting sqref="E227:I229 F231:I233 F234:H234 F235:I236">
    <cfRule type="containsBlanks" dxfId="60" priority="39">
      <formula>LEN(TRIM(E227))=0</formula>
    </cfRule>
  </conditionalFormatting>
  <conditionalFormatting sqref="E243:I246">
    <cfRule type="containsBlanks" dxfId="59" priority="122">
      <formula>LEN(TRIM(E243))=0</formula>
    </cfRule>
  </conditionalFormatting>
  <conditionalFormatting sqref="F68:I68">
    <cfRule type="expression" dxfId="58" priority="154">
      <formula>$E$65="その他"</formula>
    </cfRule>
  </conditionalFormatting>
  <conditionalFormatting sqref="F69:I69">
    <cfRule type="notContainsBlanks" priority="134">
      <formula>LEN(TRIM(F69))&gt;0</formula>
    </cfRule>
  </conditionalFormatting>
  <conditionalFormatting sqref="F75:I75">
    <cfRule type="expression" dxfId="55" priority="149">
      <formula>AND($F74="その他",$F75="")</formula>
    </cfRule>
  </conditionalFormatting>
  <conditionalFormatting sqref="F76:I80">
    <cfRule type="containsBlanks" dxfId="54" priority="3">
      <formula>LEN(TRIM(F76))=0</formula>
    </cfRule>
  </conditionalFormatting>
  <conditionalFormatting sqref="F86:I86">
    <cfRule type="expression" dxfId="53" priority="120">
      <formula>$E$65="その他"</formula>
    </cfRule>
    <cfRule type="notContainsBlanks" dxfId="51" priority="117">
      <formula>LEN(TRIM(F86))&gt;0</formula>
    </cfRule>
  </conditionalFormatting>
  <conditionalFormatting sqref="F87:I87">
    <cfRule type="notContainsBlanks" priority="115">
      <formula>LEN(TRIM(F87))&gt;0</formula>
    </cfRule>
  </conditionalFormatting>
  <conditionalFormatting sqref="F93:I93">
    <cfRule type="expression" dxfId="49" priority="118">
      <formula>AND($F92="その他",$F93="")</formula>
    </cfRule>
  </conditionalFormatting>
  <conditionalFormatting sqref="F94:I98">
    <cfRule type="containsBlanks" dxfId="48" priority="1">
      <formula>LEN(TRIM(F94))=0</formula>
    </cfRule>
  </conditionalFormatting>
  <conditionalFormatting sqref="F104:I104">
    <cfRule type="expression" dxfId="47" priority="111">
      <formula>$E$65="その他"</formula>
    </cfRule>
    <cfRule type="notContainsBlanks" dxfId="45" priority="107">
      <formula>LEN(TRIM(F104))&gt;0</formula>
    </cfRule>
  </conditionalFormatting>
  <conditionalFormatting sqref="F105:I105">
    <cfRule type="notContainsBlanks" priority="105">
      <formula>LEN(TRIM(F105))&gt;0</formula>
    </cfRule>
  </conditionalFormatting>
  <conditionalFormatting sqref="F111:I111">
    <cfRule type="expression" dxfId="43" priority="108">
      <formula>AND($F110="その他",$F111="")</formula>
    </cfRule>
  </conditionalFormatting>
  <conditionalFormatting sqref="F112:I116">
    <cfRule type="containsBlanks" dxfId="42" priority="7">
      <formula>LEN(TRIM(F112))=0</formula>
    </cfRule>
  </conditionalFormatting>
  <conditionalFormatting sqref="F122:I122">
    <cfRule type="expression" dxfId="40" priority="101">
      <formula>$E$65="その他"</formula>
    </cfRule>
    <cfRule type="notContainsBlanks" dxfId="39" priority="97">
      <formula>LEN(TRIM(F122))&gt;0</formula>
    </cfRule>
  </conditionalFormatting>
  <conditionalFormatting sqref="F123:I123">
    <cfRule type="notContainsBlanks" priority="95">
      <formula>LEN(TRIM(F123))&gt;0</formula>
    </cfRule>
  </conditionalFormatting>
  <conditionalFormatting sqref="F129:I129">
    <cfRule type="expression" dxfId="37" priority="98">
      <formula>AND($F128="その他",$F129="")</formula>
    </cfRule>
  </conditionalFormatting>
  <conditionalFormatting sqref="F130:I134">
    <cfRule type="containsBlanks" dxfId="36" priority="9">
      <formula>LEN(TRIM(F130))=0</formula>
    </cfRule>
  </conditionalFormatting>
  <conditionalFormatting sqref="F140:I140">
    <cfRule type="expression" dxfId="35" priority="91">
      <formula>$E$65="その他"</formula>
    </cfRule>
    <cfRule type="notContainsBlanks" dxfId="33" priority="87">
      <formula>LEN(TRIM(F140))&gt;0</formula>
    </cfRule>
  </conditionalFormatting>
  <conditionalFormatting sqref="F141:I141">
    <cfRule type="notContainsBlanks" priority="85">
      <formula>LEN(TRIM(F141))&gt;0</formula>
    </cfRule>
  </conditionalFormatting>
  <conditionalFormatting sqref="F147:I147">
    <cfRule type="expression" dxfId="31" priority="88">
      <formula>AND($F146="その他",$F147="")</formula>
    </cfRule>
  </conditionalFormatting>
  <conditionalFormatting sqref="F148:I152">
    <cfRule type="containsBlanks" dxfId="30" priority="11">
      <formula>LEN(TRIM(F148))=0</formula>
    </cfRule>
  </conditionalFormatting>
  <conditionalFormatting sqref="F158:I158">
    <cfRule type="notContainsBlanks" dxfId="28" priority="77">
      <formula>LEN(TRIM(F158))&gt;0</formula>
    </cfRule>
    <cfRule type="expression" dxfId="27" priority="81">
      <formula>$E$65="その他"</formula>
    </cfRule>
  </conditionalFormatting>
  <conditionalFormatting sqref="F159:I159">
    <cfRule type="notContainsBlanks" priority="75">
      <formula>LEN(TRIM(F159))&gt;0</formula>
    </cfRule>
  </conditionalFormatting>
  <conditionalFormatting sqref="F165:I165">
    <cfRule type="expression" dxfId="25" priority="78">
      <formula>AND($F164="その他",$F165="")</formula>
    </cfRule>
  </conditionalFormatting>
  <conditionalFormatting sqref="F166:I170">
    <cfRule type="containsBlanks" dxfId="24" priority="13">
      <formula>LEN(TRIM(F166))=0</formula>
    </cfRule>
  </conditionalFormatting>
  <conditionalFormatting sqref="F176:I176">
    <cfRule type="expression" dxfId="22" priority="71">
      <formula>$E$65="その他"</formula>
    </cfRule>
    <cfRule type="notContainsBlanks" dxfId="21" priority="67">
      <formula>LEN(TRIM(F176))&gt;0</formula>
    </cfRule>
  </conditionalFormatting>
  <conditionalFormatting sqref="F177:I177">
    <cfRule type="notContainsBlanks" priority="65">
      <formula>LEN(TRIM(F177))&gt;0</formula>
    </cfRule>
  </conditionalFormatting>
  <conditionalFormatting sqref="F183:I183">
    <cfRule type="expression" dxfId="19" priority="68">
      <formula>AND($F182="その他",$F183="")</formula>
    </cfRule>
  </conditionalFormatting>
  <conditionalFormatting sqref="F184:I188">
    <cfRule type="containsBlanks" dxfId="18" priority="15">
      <formula>LEN(TRIM(F184))=0</formula>
    </cfRule>
  </conditionalFormatting>
  <conditionalFormatting sqref="F194:I194">
    <cfRule type="notContainsBlanks" dxfId="17" priority="57">
      <formula>LEN(TRIM(F194))&gt;0</formula>
    </cfRule>
    <cfRule type="expression" dxfId="16" priority="61">
      <formula>$E$65="その他"</formula>
    </cfRule>
  </conditionalFormatting>
  <conditionalFormatting sqref="F195:I195">
    <cfRule type="notContainsBlanks" priority="55">
      <formula>LEN(TRIM(F195))&gt;0</formula>
    </cfRule>
  </conditionalFormatting>
  <conditionalFormatting sqref="F201:I201">
    <cfRule type="expression" dxfId="13" priority="58">
      <formula>AND($F200="その他",$F201="")</formula>
    </cfRule>
  </conditionalFormatting>
  <conditionalFormatting sqref="F202:I206">
    <cfRule type="containsBlanks" dxfId="12" priority="17">
      <formula>LEN(TRIM(F202))=0</formula>
    </cfRule>
  </conditionalFormatting>
  <conditionalFormatting sqref="F212:I212">
    <cfRule type="expression" dxfId="11" priority="51">
      <formula>$E$65="その他"</formula>
    </cfRule>
    <cfRule type="notContainsBlanks" dxfId="9" priority="47">
      <formula>LEN(TRIM(F212))&gt;0</formula>
    </cfRule>
  </conditionalFormatting>
  <conditionalFormatting sqref="F213:I213">
    <cfRule type="notContainsBlanks" priority="45">
      <formula>LEN(TRIM(F213))&gt;0</formula>
    </cfRule>
  </conditionalFormatting>
  <conditionalFormatting sqref="F219:I219">
    <cfRule type="expression" dxfId="7" priority="48">
      <formula>AND($F218="その他",$F219="")</formula>
    </cfRule>
  </conditionalFormatting>
  <conditionalFormatting sqref="F220:I224">
    <cfRule type="containsBlanks" dxfId="6" priority="19">
      <formula>LEN(TRIM(F220))=0</formula>
    </cfRule>
  </conditionalFormatting>
  <conditionalFormatting sqref="F230:I230">
    <cfRule type="expression" dxfId="5" priority="41">
      <formula>$E$65="その他"</formula>
    </cfRule>
    <cfRule type="notContainsBlanks" dxfId="3" priority="37">
      <formula>LEN(TRIM(F230))&gt;0</formula>
    </cfRule>
  </conditionalFormatting>
  <conditionalFormatting sqref="F231:I231">
    <cfRule type="notContainsBlanks" priority="35">
      <formula>LEN(TRIM(F231))&gt;0</formula>
    </cfRule>
  </conditionalFormatting>
  <conditionalFormatting sqref="F237:I237">
    <cfRule type="expression" dxfId="1" priority="38">
      <formula>AND($F236="その他",$F237="")</formula>
    </cfRule>
  </conditionalFormatting>
  <conditionalFormatting sqref="F238:I242">
    <cfRule type="containsBlanks" dxfId="0" priority="21">
      <formula>LEN(TRIM(F238))=0</formula>
    </cfRule>
  </conditionalFormatting>
  <dataValidations count="1">
    <dataValidation type="list" allowBlank="1" showInputMessage="1" showErrorMessage="1" sqref="E58:I58" xr:uid="{CD0C6CFB-A5F9-416C-B683-106622B0A8D5}">
      <formula1>INDIRECT($E$57)</formula1>
    </dataValidation>
  </dataValidations>
  <pageMargins left="3.937007874015748E-2" right="3.937007874015748E-2" top="0.74803149606299213" bottom="0.74803149606299213" header="0.31496062992125984" footer="0.31496062992125984"/>
  <pageSetup paperSize="8" scale="59" fitToWidth="0" orientation="portrait" r:id="rId1"/>
  <rowBreaks count="3" manualBreakCount="3">
    <brk id="46" min="1" max="9" man="1"/>
    <brk id="61" min="1" max="9" man="1"/>
    <brk id="80" min="1" max="9" man="1"/>
  </rowBreaks>
  <ignoredErrors>
    <ignoredError sqref="E56 E49" numberStoredAsText="1"/>
  </ignoredErrors>
  <extLst>
    <ext xmlns:x14="http://schemas.microsoft.com/office/spreadsheetml/2009/9/main" uri="{78C0D931-6437-407d-A8EE-F0AAD7539E65}">
      <x14:conditionalFormattings>
        <x14:conditionalFormatting xmlns:xm="http://schemas.microsoft.com/office/excel/2006/main">
          <x14:cfRule type="expression" priority="127" id="{86148874-3800-49BF-BF93-526AE747AE5D}">
            <xm:f>$E$32='（非表示想定）リスト'!$D$9</xm:f>
            <x14:dxf>
              <fill>
                <patternFill>
                  <bgColor theme="5" tint="0.79998168889431442"/>
                </patternFill>
              </fill>
            </x14:dxf>
          </x14:cfRule>
          <xm:sqref>E16:I16</xm:sqref>
        </x14:conditionalFormatting>
        <x14:conditionalFormatting xmlns:xm="http://schemas.microsoft.com/office/excel/2006/main">
          <x14:cfRule type="expression" priority="129" id="{4C5DC80F-B97A-4518-8958-10A72BA6B375}">
            <xm:f>$E$34='（非表示想定）リスト'!$F$13</xm:f>
            <x14:dxf>
              <fill>
                <patternFill>
                  <bgColor theme="5" tint="0.79998168889431442"/>
                </patternFill>
              </fill>
            </x14:dxf>
          </x14:cfRule>
          <x14:cfRule type="expression" priority="130" id="{AFDBFA11-D10E-4BC0-8D69-D47EF7783C01}">
            <xm:f>$E$34='（非表示想定）リスト'!$E$13</xm:f>
            <x14:dxf>
              <fill>
                <patternFill>
                  <bgColor theme="5" tint="0.79998168889431442"/>
                </patternFill>
              </fill>
            </x14:dxf>
          </x14:cfRule>
          <xm:sqref>E18:I18</xm:sqref>
        </x14:conditionalFormatting>
        <x14:conditionalFormatting xmlns:xm="http://schemas.microsoft.com/office/excel/2006/main">
          <x14:cfRule type="expression" priority="138" id="{F3962E95-8EFD-432D-9C75-8A3B506118B8}">
            <xm:f>$E$32='（非表示想定）リスト'!$D$9</xm:f>
            <x14:dxf>
              <fill>
                <patternFill>
                  <bgColor theme="5" tint="0.79998168889431442"/>
                </patternFill>
              </fill>
            </x14:dxf>
          </x14:cfRule>
          <xm:sqref>E33:I33</xm:sqref>
        </x14:conditionalFormatting>
        <x14:conditionalFormatting xmlns:xm="http://schemas.microsoft.com/office/excel/2006/main">
          <x14:cfRule type="expression" priority="141" id="{0E25F162-89B4-4C96-A9E8-50BF6CAC3890}">
            <xm:f>$E$34='（非表示想定）リスト'!$E$13</xm:f>
            <x14:dxf>
              <fill>
                <patternFill>
                  <bgColor theme="5" tint="0.79998168889431442"/>
                </patternFill>
              </fill>
            </x14:dxf>
          </x14:cfRule>
          <x14:cfRule type="expression" priority="140" id="{C57C853C-2277-4183-8583-A24B3146E0C2}">
            <xm:f>$E$34='（非表示想定）リスト'!$F$13</xm:f>
            <x14:dxf>
              <fill>
                <patternFill>
                  <bgColor theme="5" tint="0.79998168889431442"/>
                </patternFill>
              </fill>
            </x14:dxf>
          </x14:cfRule>
          <xm:sqref>E35:I35</xm:sqref>
        </x14:conditionalFormatting>
        <x14:conditionalFormatting xmlns:xm="http://schemas.microsoft.com/office/excel/2006/main">
          <x14:cfRule type="expression" priority="148" id="{AEDBC81D-8488-426E-BA34-6A03EEC2CE6D}">
            <xm:f>$E$55='（非表示想定）リスト'!$D$25</xm:f>
            <x14:dxf>
              <fill>
                <patternFill>
                  <bgColor theme="5" tint="0.79998168889431442"/>
                </patternFill>
              </fill>
            </x14:dxf>
          </x14:cfRule>
          <x14:cfRule type="expression" priority="147" id="{1E60BB76-5614-4450-A157-4A02442EE5B2}">
            <xm:f>$E$55='（非表示想定）リスト'!$E$25</xm:f>
            <x14:dxf>
              <fill>
                <patternFill>
                  <bgColor theme="5" tint="0.79998168889431442"/>
                </patternFill>
              </fill>
            </x14:dxf>
          </x14:cfRule>
          <xm:sqref>E56:I56</xm:sqref>
        </x14:conditionalFormatting>
        <x14:conditionalFormatting xmlns:xm="http://schemas.microsoft.com/office/excel/2006/main">
          <x14:cfRule type="expression" priority="151" id="{5A4F906A-D883-434E-A064-D693515A4C9A}">
            <xm:f>$E$55='（非表示想定）リスト'!$G$25</xm:f>
            <x14:dxf>
              <fill>
                <patternFill>
                  <bgColor theme="5" tint="0.79998168889431442"/>
                </patternFill>
              </fill>
            </x14:dxf>
          </x14:cfRule>
          <xm:sqref>E57:I57</xm:sqref>
        </x14:conditionalFormatting>
        <x14:conditionalFormatting xmlns:xm="http://schemas.microsoft.com/office/excel/2006/main">
          <x14:cfRule type="expression" priority="152" id="{2850FBDA-4F23-4071-BB7F-B50DD85F3CEC}">
            <xm:f>$E$57='（非表示想定）リスト'!$D$29</xm:f>
            <x14:dxf>
              <fill>
                <patternFill>
                  <bgColor theme="5" tint="0.79998168889431442"/>
                </patternFill>
              </fill>
            </x14:dxf>
          </x14:cfRule>
          <xm:sqref>E58:I58</xm:sqref>
        </x14:conditionalFormatting>
        <x14:conditionalFormatting xmlns:xm="http://schemas.microsoft.com/office/excel/2006/main">
          <x14:cfRule type="expression" priority="145" id="{955977C0-0410-4D47-9564-0369FDBFE332}">
            <xm:f>$E$59='（非表示想定）リスト'!$D$49</xm:f>
            <x14:dxf>
              <fill>
                <patternFill>
                  <bgColor theme="5" tint="0.79998168889431442"/>
                </patternFill>
              </fill>
            </x14:dxf>
          </x14:cfRule>
          <x14:cfRule type="expression" priority="144" id="{04B839A3-6C0A-4677-8029-D9E61E4102CE}">
            <xm:f>$E$59='（非表示想定）リスト'!$E$49</xm:f>
            <x14:dxf>
              <fill>
                <patternFill>
                  <bgColor theme="5" tint="0.79998168889431442"/>
                </patternFill>
              </fill>
            </x14:dxf>
          </x14:cfRule>
          <xm:sqref>E60:I60</xm:sqref>
        </x14:conditionalFormatting>
        <x14:conditionalFormatting xmlns:xm="http://schemas.microsoft.com/office/excel/2006/main">
          <x14:cfRule type="expression" priority="153" id="{595F0A73-1FAC-4D5B-8057-C8453C4A129B}">
            <xm:f>$E67='（非表示想定）リスト'!$E$57</xm:f>
            <x14:dxf>
              <fill>
                <patternFill>
                  <bgColor theme="5" tint="0.79998168889431442"/>
                </patternFill>
              </fill>
            </x14:dxf>
          </x14:cfRule>
          <xm:sqref>F68:I68</xm:sqref>
        </x14:conditionalFormatting>
        <x14:conditionalFormatting xmlns:xm="http://schemas.microsoft.com/office/excel/2006/main">
          <x14:cfRule type="expression" priority="135" id="{0F5DA7F6-B19B-4601-AD2E-5F4972BCB422}">
            <xm:f>#REF!='（非表示想定）リスト'!$D$21</xm:f>
            <x14:dxf>
              <fill>
                <patternFill>
                  <bgColor theme="5" tint="0.79998168889431442"/>
                </patternFill>
              </fill>
            </x14:dxf>
          </x14:cfRule>
          <xm:sqref>F69:I69</xm:sqref>
        </x14:conditionalFormatting>
        <x14:conditionalFormatting xmlns:xm="http://schemas.microsoft.com/office/excel/2006/main">
          <x14:cfRule type="expression" priority="119" id="{0A2A9339-6BBF-4154-9DD8-62DA5969394B}">
            <xm:f>$E85='（非表示想定）リスト'!$E$57</xm:f>
            <x14:dxf>
              <fill>
                <patternFill>
                  <bgColor theme="5" tint="0.79998168889431442"/>
                </patternFill>
              </fill>
            </x14:dxf>
          </x14:cfRule>
          <xm:sqref>F86:I86</xm:sqref>
        </x14:conditionalFormatting>
        <x14:conditionalFormatting xmlns:xm="http://schemas.microsoft.com/office/excel/2006/main">
          <x14:cfRule type="expression" priority="116" id="{8B276047-3670-4241-B47C-7881A0CCD797}">
            <xm:f>#REF!='（非表示想定）リスト'!$D$21</xm:f>
            <x14:dxf>
              <fill>
                <patternFill>
                  <bgColor theme="5" tint="0.79998168889431442"/>
                </patternFill>
              </fill>
            </x14:dxf>
          </x14:cfRule>
          <xm:sqref>F87:I87</xm:sqref>
        </x14:conditionalFormatting>
        <x14:conditionalFormatting xmlns:xm="http://schemas.microsoft.com/office/excel/2006/main">
          <x14:cfRule type="expression" priority="110" id="{4462FB32-E74F-4E83-8707-73A498EA606C}">
            <xm:f>$E103='（非表示想定）リスト'!$E$57</xm:f>
            <x14:dxf>
              <fill>
                <patternFill>
                  <bgColor theme="5" tint="0.79998168889431442"/>
                </patternFill>
              </fill>
            </x14:dxf>
          </x14:cfRule>
          <xm:sqref>F104:I104</xm:sqref>
        </x14:conditionalFormatting>
        <x14:conditionalFormatting xmlns:xm="http://schemas.microsoft.com/office/excel/2006/main">
          <x14:cfRule type="expression" priority="106" id="{DF6C5100-437C-454B-8912-F2D74182AD8C}">
            <xm:f>#REF!='（非表示想定）リスト'!$D$21</xm:f>
            <x14:dxf>
              <fill>
                <patternFill>
                  <bgColor theme="5" tint="0.79998168889431442"/>
                </patternFill>
              </fill>
            </x14:dxf>
          </x14:cfRule>
          <xm:sqref>F105:I105</xm:sqref>
        </x14:conditionalFormatting>
        <x14:conditionalFormatting xmlns:xm="http://schemas.microsoft.com/office/excel/2006/main">
          <x14:cfRule type="expression" priority="100" id="{685EB483-D7B4-4EE7-A4B3-2C7C0BBD3DE8}">
            <xm:f>$E121='（非表示想定）リスト'!$E$57</xm:f>
            <x14:dxf>
              <fill>
                <patternFill>
                  <bgColor theme="5" tint="0.79998168889431442"/>
                </patternFill>
              </fill>
            </x14:dxf>
          </x14:cfRule>
          <xm:sqref>F122:I122</xm:sqref>
        </x14:conditionalFormatting>
        <x14:conditionalFormatting xmlns:xm="http://schemas.microsoft.com/office/excel/2006/main">
          <x14:cfRule type="expression" priority="96" id="{6CBAC002-B771-47DE-8A5C-FC37BDCD10A6}">
            <xm:f>#REF!='（非表示想定）リスト'!$D$21</xm:f>
            <x14:dxf>
              <fill>
                <patternFill>
                  <bgColor theme="5" tint="0.79998168889431442"/>
                </patternFill>
              </fill>
            </x14:dxf>
          </x14:cfRule>
          <xm:sqref>F123:I123</xm:sqref>
        </x14:conditionalFormatting>
        <x14:conditionalFormatting xmlns:xm="http://schemas.microsoft.com/office/excel/2006/main">
          <x14:cfRule type="expression" priority="90" id="{4B0F18AB-5AEE-4358-BE8E-E7D94D1EAB0E}">
            <xm:f>$E139='（非表示想定）リスト'!$E$57</xm:f>
            <x14:dxf>
              <fill>
                <patternFill>
                  <bgColor theme="5" tint="0.79998168889431442"/>
                </patternFill>
              </fill>
            </x14:dxf>
          </x14:cfRule>
          <xm:sqref>F140:I140</xm:sqref>
        </x14:conditionalFormatting>
        <x14:conditionalFormatting xmlns:xm="http://schemas.microsoft.com/office/excel/2006/main">
          <x14:cfRule type="expression" priority="86" id="{1F8F809A-EF0A-4B66-8C71-06FEE3A5E6CB}">
            <xm:f>#REF!='（非表示想定）リスト'!$D$21</xm:f>
            <x14:dxf>
              <fill>
                <patternFill>
                  <bgColor theme="5" tint="0.79998168889431442"/>
                </patternFill>
              </fill>
            </x14:dxf>
          </x14:cfRule>
          <xm:sqref>F141:I141</xm:sqref>
        </x14:conditionalFormatting>
        <x14:conditionalFormatting xmlns:xm="http://schemas.microsoft.com/office/excel/2006/main">
          <x14:cfRule type="expression" priority="80" id="{331FB433-35DB-4D64-A980-5BA221EA6B5E}">
            <xm:f>$E157='（非表示想定）リスト'!$E$57</xm:f>
            <x14:dxf>
              <fill>
                <patternFill>
                  <bgColor theme="5" tint="0.79998168889431442"/>
                </patternFill>
              </fill>
            </x14:dxf>
          </x14:cfRule>
          <xm:sqref>F158:I158</xm:sqref>
        </x14:conditionalFormatting>
        <x14:conditionalFormatting xmlns:xm="http://schemas.microsoft.com/office/excel/2006/main">
          <x14:cfRule type="expression" priority="76" id="{6B5A3670-4B41-4D3D-A643-4AA4F90B59B3}">
            <xm:f>#REF!='（非表示想定）リスト'!$D$21</xm:f>
            <x14:dxf>
              <fill>
                <patternFill>
                  <bgColor theme="5" tint="0.79998168889431442"/>
                </patternFill>
              </fill>
            </x14:dxf>
          </x14:cfRule>
          <xm:sqref>F159:I159</xm:sqref>
        </x14:conditionalFormatting>
        <x14:conditionalFormatting xmlns:xm="http://schemas.microsoft.com/office/excel/2006/main">
          <x14:cfRule type="expression" priority="70" id="{AC6813E0-1840-4F38-9FFD-C934CDDA958B}">
            <xm:f>$E175='（非表示想定）リスト'!$E$57</xm:f>
            <x14:dxf>
              <fill>
                <patternFill>
                  <bgColor theme="5" tint="0.79998168889431442"/>
                </patternFill>
              </fill>
            </x14:dxf>
          </x14:cfRule>
          <xm:sqref>F176:I176</xm:sqref>
        </x14:conditionalFormatting>
        <x14:conditionalFormatting xmlns:xm="http://schemas.microsoft.com/office/excel/2006/main">
          <x14:cfRule type="expression" priority="66" id="{3F30E6B1-33B4-40B9-A8AD-37A4678AD6E3}">
            <xm:f>#REF!='（非表示想定）リスト'!$D$21</xm:f>
            <x14:dxf>
              <fill>
                <patternFill>
                  <bgColor theme="5" tint="0.79998168889431442"/>
                </patternFill>
              </fill>
            </x14:dxf>
          </x14:cfRule>
          <xm:sqref>F177:I177</xm:sqref>
        </x14:conditionalFormatting>
        <x14:conditionalFormatting xmlns:xm="http://schemas.microsoft.com/office/excel/2006/main">
          <x14:cfRule type="expression" priority="60" id="{E84EE318-65FD-4A2A-BEA6-55D031405718}">
            <xm:f>$E193='（非表示想定）リスト'!$E$57</xm:f>
            <x14:dxf>
              <fill>
                <patternFill>
                  <bgColor theme="5" tint="0.79998168889431442"/>
                </patternFill>
              </fill>
            </x14:dxf>
          </x14:cfRule>
          <xm:sqref>F194:I194</xm:sqref>
        </x14:conditionalFormatting>
        <x14:conditionalFormatting xmlns:xm="http://schemas.microsoft.com/office/excel/2006/main">
          <x14:cfRule type="expression" priority="56" id="{AB642C68-AE99-4DE7-B879-7EC5F9C679B5}">
            <xm:f>#REF!='（非表示想定）リスト'!$D$21</xm:f>
            <x14:dxf>
              <fill>
                <patternFill>
                  <bgColor theme="5" tint="0.79998168889431442"/>
                </patternFill>
              </fill>
            </x14:dxf>
          </x14:cfRule>
          <xm:sqref>F195:I195</xm:sqref>
        </x14:conditionalFormatting>
        <x14:conditionalFormatting xmlns:xm="http://schemas.microsoft.com/office/excel/2006/main">
          <x14:cfRule type="expression" priority="50" id="{CBEB4EBA-30F2-4C23-AA1A-1791BCA3E94B}">
            <xm:f>$E211='（非表示想定）リスト'!$E$57</xm:f>
            <x14:dxf>
              <fill>
                <patternFill>
                  <bgColor theme="5" tint="0.79998168889431442"/>
                </patternFill>
              </fill>
            </x14:dxf>
          </x14:cfRule>
          <xm:sqref>F212:I212</xm:sqref>
        </x14:conditionalFormatting>
        <x14:conditionalFormatting xmlns:xm="http://schemas.microsoft.com/office/excel/2006/main">
          <x14:cfRule type="expression" priority="46" id="{CA947929-5302-432D-BA6B-1B0A6847DA41}">
            <xm:f>#REF!='（非表示想定）リスト'!$D$21</xm:f>
            <x14:dxf>
              <fill>
                <patternFill>
                  <bgColor theme="5" tint="0.79998168889431442"/>
                </patternFill>
              </fill>
            </x14:dxf>
          </x14:cfRule>
          <xm:sqref>F213:I213</xm:sqref>
        </x14:conditionalFormatting>
        <x14:conditionalFormatting xmlns:xm="http://schemas.microsoft.com/office/excel/2006/main">
          <x14:cfRule type="expression" priority="40" id="{21CCAF6D-C546-428D-8BCF-102D93E98981}">
            <xm:f>$E229='（非表示想定）リスト'!$E$57</xm:f>
            <x14:dxf>
              <fill>
                <patternFill>
                  <bgColor theme="5" tint="0.79998168889431442"/>
                </patternFill>
              </fill>
            </x14:dxf>
          </x14:cfRule>
          <xm:sqref>F230:I230</xm:sqref>
        </x14:conditionalFormatting>
        <x14:conditionalFormatting xmlns:xm="http://schemas.microsoft.com/office/excel/2006/main">
          <x14:cfRule type="expression" priority="36" id="{9DE8163C-05B4-4BE8-B052-567CC3E91505}">
            <xm:f>#REF!='（非表示想定）リスト'!$D$21</xm:f>
            <x14:dxf>
              <fill>
                <patternFill>
                  <bgColor theme="5" tint="0.79998168889431442"/>
                </patternFill>
              </fill>
            </x14:dxf>
          </x14:cfRule>
          <xm:sqref>F231:I231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D836FC72-DBBF-4F54-AA70-81049D2B29B3}">
          <x14:formula1>
            <xm:f>'（非表示想定）リスト'!$D$153:$E$153</xm:f>
          </x14:formula1>
          <xm:sqref>E246:I246</xm:sqref>
        </x14:dataValidation>
        <x14:dataValidation type="list" allowBlank="1" showInputMessage="1" showErrorMessage="1" xr:uid="{86C976EF-F9CF-4A10-BF6B-E3039D221A84}">
          <x14:formula1>
            <xm:f>'（非表示想定）リスト'!$D$141:$G$141</xm:f>
          </x14:formula1>
          <xm:sqref>F74:I74 F218:I218 F92:I92 F110:I110 F128:I128 F146:I146 F164:I164 F182:I182 F200:I200 F236:I236</xm:sqref>
        </x14:dataValidation>
        <x14:dataValidation type="list" allowBlank="1" showInputMessage="1" showErrorMessage="1" xr:uid="{DF2E2C47-4B2E-4998-966F-78869E1B2A7A}">
          <x14:formula1>
            <xm:f>'（非表示想定）リスト'!$D$29:$E$29</xm:f>
          </x14:formula1>
          <xm:sqref>E57:I57</xm:sqref>
        </x14:dataValidation>
        <x14:dataValidation type="list" allowBlank="1" showInputMessage="1" showErrorMessage="1" xr:uid="{C6D33C34-F049-4199-94F7-5C3F880D8579}">
          <x14:formula1>
            <xm:f>'（非表示想定）リスト'!$D$49:$F$49</xm:f>
          </x14:formula1>
          <xm:sqref>E59:I59</xm:sqref>
        </x14:dataValidation>
        <x14:dataValidation type="list" allowBlank="1" showInputMessage="1" showErrorMessage="1" xr:uid="{C06F9F18-2659-471F-A728-76C7905B1C87}">
          <x14:formula1>
            <xm:f>'（非表示想定）リスト'!$D$13:$F$13</xm:f>
          </x14:formula1>
          <xm:sqref>E34:I34 E17:I17</xm:sqref>
        </x14:dataValidation>
        <x14:dataValidation type="list" allowBlank="1" showInputMessage="1" showErrorMessage="1" xr:uid="{C2E41C1C-A226-44D0-8BCB-69F711CFD217}">
          <x14:formula1>
            <xm:f>'（非表示想定）リスト'!$E$10:$F$10</xm:f>
          </x14:formula1>
          <xm:sqref>E15:I15</xm:sqref>
        </x14:dataValidation>
        <x14:dataValidation type="list" allowBlank="1" showInputMessage="1" showErrorMessage="1" xr:uid="{0FF87B75-F503-480F-BA20-8D9F77BAA771}">
          <x14:formula1>
            <xm:f>'（非表示想定）リスト'!$D$57:$E$57</xm:f>
          </x14:formula1>
          <xm:sqref>E67:I67 E193:I193 E211:I211 E85:I85 E103:I103 E121:I121 E139:I139 E157:I157 E175:I175 E229:I229</xm:sqref>
        </x14:dataValidation>
        <x14:dataValidation type="list" allowBlank="1" showInputMessage="1" showErrorMessage="1" xr:uid="{C07CD4E8-25CB-4BBE-8060-CD21FB4B081F}">
          <x14:formula1>
            <xm:f>'（非表示想定）リスト'!$D$25:$G$25</xm:f>
          </x14:formula1>
          <xm:sqref>E55:I55</xm:sqref>
        </x14:dataValidation>
        <x14:dataValidation type="list" allowBlank="1" showInputMessage="1" showErrorMessage="1" xr:uid="{0F615E95-C5B9-4C6C-A3E8-550A00EF823A}">
          <x14:formula1>
            <xm:f>'（非表示想定）リスト'!$D$17:$E$17</xm:f>
          </x14:formula1>
          <xm:sqref>E45:I45 E28:I28</xm:sqref>
        </x14:dataValidation>
        <x14:dataValidation type="list" allowBlank="1" showInputMessage="1" showErrorMessage="1" xr:uid="{B82E0DFA-E27A-4A94-9DE5-D61F4ABC5A62}">
          <x14:formula1>
            <xm:f>'（非表示想定）リスト'!$D$5:$F$5</xm:f>
          </x14:formula1>
          <xm:sqref>E11:I11</xm:sqref>
        </x14:dataValidation>
        <x14:dataValidation type="list" allowBlank="1" showInputMessage="1" showErrorMessage="1" xr:uid="{D357830B-C121-4BD8-B80C-76410C90C9A2}">
          <x14:formula1>
            <xm:f>'（非表示想定）リスト'!$D$53:$F$53</xm:f>
          </x14:formula1>
          <xm:sqref>E66:I66 E192:I192 E210:I210 E84:I84 E102:I102 E120:I120 E138:I138 E156:I156 E174:I174 E228:I228</xm:sqref>
        </x14:dataValidation>
        <x14:dataValidation type="list" allowBlank="1" showInputMessage="1" showErrorMessage="1" xr:uid="{3C711D96-0D9F-4429-8BE1-EA3E982A487E}">
          <x14:formula1>
            <xm:f>'（非表示想定）リスト'!$D$74:$D$89</xm:f>
          </x14:formula1>
          <xm:sqref>E63:I63 E81:I81 E99:I99 E117:I117 E135:I135 E153:I153 E171:I171 E189:I189 E207:I207 E225:I225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4CFA-71D4-437A-B33C-FE2BEE73CBBE}">
  <dimension ref="B2:L153"/>
  <sheetViews>
    <sheetView showGridLines="0" zoomScale="82" zoomScaleNormal="82" workbookViewId="0">
      <pane xSplit="3" ySplit="3" topLeftCell="D56" activePane="bottomRight" state="frozen"/>
      <selection activeCell="F101" sqref="F101:I101"/>
      <selection pane="topRight" activeCell="F101" sqref="F101:I101"/>
      <selection pane="bottomLeft" activeCell="F101" sqref="F101:I101"/>
      <selection pane="bottomRight" activeCell="D89" sqref="D89"/>
    </sheetView>
  </sheetViews>
  <sheetFormatPr defaultRowHeight="16.8" x14ac:dyDescent="0.4"/>
  <cols>
    <col min="2" max="2" width="30.19921875" style="13" bestFit="1" customWidth="1"/>
    <col min="3" max="3" width="5" customWidth="1"/>
    <col min="4" max="4" width="32.69921875" customWidth="1"/>
    <col min="5" max="5" width="41.09765625" customWidth="1"/>
    <col min="6" max="6" width="33.19921875" customWidth="1"/>
    <col min="7" max="7" width="35.19921875" customWidth="1"/>
    <col min="8" max="8" width="37.19921875" customWidth="1"/>
    <col min="9" max="9" width="44.5" customWidth="1"/>
    <col min="10" max="12" width="24.5" customWidth="1"/>
  </cols>
  <sheetData>
    <row r="2" spans="2:12" x14ac:dyDescent="0.4">
      <c r="B2" s="12" t="s">
        <v>51</v>
      </c>
      <c r="D2" s="12" t="s">
        <v>52</v>
      </c>
      <c r="E2" s="11"/>
      <c r="F2" s="11"/>
      <c r="G2" s="11"/>
      <c r="H2" s="11"/>
      <c r="I2" s="11"/>
      <c r="J2" s="11"/>
      <c r="K2" s="11"/>
      <c r="L2" s="11"/>
    </row>
    <row r="5" spans="2:12" x14ac:dyDescent="0.4">
      <c r="B5" s="13" t="s">
        <v>108</v>
      </c>
      <c r="D5" t="s">
        <v>109</v>
      </c>
      <c r="E5" t="s">
        <v>111</v>
      </c>
      <c r="F5" t="s">
        <v>110</v>
      </c>
    </row>
    <row r="9" spans="2:12" x14ac:dyDescent="0.4">
      <c r="B9" s="13" t="s">
        <v>141</v>
      </c>
      <c r="D9" t="s">
        <v>138</v>
      </c>
      <c r="E9" t="s">
        <v>139</v>
      </c>
      <c r="F9" t="s">
        <v>140</v>
      </c>
    </row>
    <row r="10" spans="2:12" x14ac:dyDescent="0.4">
      <c r="B10" s="13" t="s">
        <v>142</v>
      </c>
      <c r="D10" t="s">
        <v>138</v>
      </c>
      <c r="E10" t="s">
        <v>94</v>
      </c>
      <c r="F10" t="s">
        <v>95</v>
      </c>
    </row>
    <row r="13" spans="2:12" x14ac:dyDescent="0.4">
      <c r="B13" s="13" t="s">
        <v>53</v>
      </c>
      <c r="D13" t="s">
        <v>96</v>
      </c>
      <c r="E13" t="s">
        <v>97</v>
      </c>
      <c r="F13" t="s">
        <v>98</v>
      </c>
    </row>
    <row r="17" spans="2:7" x14ac:dyDescent="0.4">
      <c r="B17" s="13" t="s">
        <v>19</v>
      </c>
      <c r="D17" t="s">
        <v>54</v>
      </c>
      <c r="E17" t="s">
        <v>55</v>
      </c>
    </row>
    <row r="21" spans="2:7" x14ac:dyDescent="0.4">
      <c r="B21" s="13" t="s">
        <v>114</v>
      </c>
      <c r="D21" t="s">
        <v>113</v>
      </c>
      <c r="E21" t="s">
        <v>112</v>
      </c>
    </row>
    <row r="25" spans="2:7" x14ac:dyDescent="0.4">
      <c r="B25" s="13" t="s">
        <v>27</v>
      </c>
      <c r="D25" t="s">
        <v>56</v>
      </c>
      <c r="E25" t="s">
        <v>57</v>
      </c>
      <c r="F25" t="s">
        <v>106</v>
      </c>
      <c r="G25" t="s">
        <v>58</v>
      </c>
    </row>
    <row r="29" spans="2:7" x14ac:dyDescent="0.4">
      <c r="B29" s="13" t="s">
        <v>59</v>
      </c>
      <c r="D29" t="s">
        <v>60</v>
      </c>
      <c r="E29" t="s">
        <v>61</v>
      </c>
    </row>
    <row r="33" spans="2:10" x14ac:dyDescent="0.4">
      <c r="B33" s="13" t="s">
        <v>62</v>
      </c>
      <c r="D33" t="s">
        <v>63</v>
      </c>
      <c r="E33" t="s">
        <v>64</v>
      </c>
    </row>
    <row r="37" spans="2:10" x14ac:dyDescent="0.4">
      <c r="B37" s="13" t="s">
        <v>29</v>
      </c>
      <c r="D37" t="s">
        <v>65</v>
      </c>
      <c r="E37" t="s">
        <v>66</v>
      </c>
      <c r="F37" t="s">
        <v>67</v>
      </c>
      <c r="G37" t="s">
        <v>68</v>
      </c>
      <c r="H37" t="s">
        <v>69</v>
      </c>
      <c r="I37" t="s">
        <v>70</v>
      </c>
      <c r="J37" t="s">
        <v>100</v>
      </c>
    </row>
    <row r="41" spans="2:10" x14ac:dyDescent="0.4">
      <c r="B41" s="13" t="s">
        <v>30</v>
      </c>
      <c r="D41" t="s">
        <v>71</v>
      </c>
      <c r="E41" t="s">
        <v>72</v>
      </c>
      <c r="F41" t="s">
        <v>73</v>
      </c>
      <c r="G41" t="s">
        <v>101</v>
      </c>
    </row>
    <row r="45" spans="2:10" x14ac:dyDescent="0.4">
      <c r="B45" s="13" t="s">
        <v>31</v>
      </c>
      <c r="D45" t="s">
        <v>74</v>
      </c>
      <c r="E45" t="s">
        <v>75</v>
      </c>
      <c r="F45" t="s">
        <v>76</v>
      </c>
      <c r="G45" t="s">
        <v>86</v>
      </c>
    </row>
    <row r="49" spans="2:12" x14ac:dyDescent="0.4">
      <c r="B49" s="13" t="s">
        <v>33</v>
      </c>
      <c r="D49" t="s">
        <v>77</v>
      </c>
      <c r="E49" t="s">
        <v>78</v>
      </c>
      <c r="F49" t="s">
        <v>79</v>
      </c>
    </row>
    <row r="53" spans="2:12" x14ac:dyDescent="0.4">
      <c r="B53" s="13" t="s">
        <v>102</v>
      </c>
      <c r="D53" t="s">
        <v>119</v>
      </c>
      <c r="E53" t="s">
        <v>264</v>
      </c>
      <c r="F53" t="s">
        <v>118</v>
      </c>
    </row>
    <row r="57" spans="2:12" x14ac:dyDescent="0.4">
      <c r="B57" s="13" t="s">
        <v>103</v>
      </c>
      <c r="D57" t="s">
        <v>105</v>
      </c>
      <c r="E57" t="s">
        <v>104</v>
      </c>
    </row>
    <row r="61" spans="2:12" x14ac:dyDescent="0.4">
      <c r="B61" s="24" t="s">
        <v>35</v>
      </c>
      <c r="C61" s="25"/>
      <c r="D61" s="25" t="s">
        <v>144</v>
      </c>
      <c r="E61" s="25" t="s">
        <v>145</v>
      </c>
      <c r="F61" s="25" t="s">
        <v>146</v>
      </c>
      <c r="G61" s="25" t="s">
        <v>147</v>
      </c>
      <c r="H61" s="25" t="s">
        <v>148</v>
      </c>
      <c r="I61" s="25" t="s">
        <v>149</v>
      </c>
      <c r="J61" s="25" t="s">
        <v>150</v>
      </c>
      <c r="K61" s="25" t="s">
        <v>151</v>
      </c>
      <c r="L61" s="25" t="s">
        <v>212</v>
      </c>
    </row>
    <row r="62" spans="2:12" x14ac:dyDescent="0.4">
      <c r="B62" s="24" t="s">
        <v>237</v>
      </c>
      <c r="C62" s="25"/>
      <c r="D62" s="25" t="s">
        <v>144</v>
      </c>
      <c r="E62" s="25" t="s">
        <v>213</v>
      </c>
      <c r="F62" s="25" t="s">
        <v>146</v>
      </c>
      <c r="G62" s="25" t="s">
        <v>214</v>
      </c>
      <c r="H62" s="25" t="s">
        <v>215</v>
      </c>
      <c r="I62" s="25" t="s">
        <v>216</v>
      </c>
      <c r="J62" s="25" t="s">
        <v>150</v>
      </c>
      <c r="K62" s="25" t="s">
        <v>151</v>
      </c>
      <c r="L62" s="25" t="s">
        <v>212</v>
      </c>
    </row>
    <row r="63" spans="2:12" x14ac:dyDescent="0.4">
      <c r="B63" s="13" t="s">
        <v>36</v>
      </c>
      <c r="D63" t="s">
        <v>153</v>
      </c>
      <c r="E63" t="s">
        <v>162</v>
      </c>
      <c r="F63" t="s">
        <v>168</v>
      </c>
      <c r="G63" t="s">
        <v>170</v>
      </c>
      <c r="H63" t="s">
        <v>162</v>
      </c>
      <c r="I63" t="s">
        <v>178</v>
      </c>
      <c r="J63" t="s">
        <v>183</v>
      </c>
      <c r="K63" t="s">
        <v>172</v>
      </c>
      <c r="L63" t="s">
        <v>212</v>
      </c>
    </row>
    <row r="64" spans="2:12" x14ac:dyDescent="0.4">
      <c r="D64" t="s">
        <v>154</v>
      </c>
      <c r="E64" t="s">
        <v>163</v>
      </c>
      <c r="F64" t="s">
        <v>82</v>
      </c>
      <c r="G64" t="s">
        <v>171</v>
      </c>
      <c r="H64" t="s">
        <v>176</v>
      </c>
      <c r="I64" t="s">
        <v>179</v>
      </c>
      <c r="J64" t="s">
        <v>184</v>
      </c>
      <c r="K64" t="s">
        <v>190</v>
      </c>
    </row>
    <row r="65" spans="2:11" x14ac:dyDescent="0.4">
      <c r="D65" t="s">
        <v>155</v>
      </c>
      <c r="E65" t="s">
        <v>164</v>
      </c>
      <c r="F65" t="s">
        <v>162</v>
      </c>
      <c r="G65" t="s">
        <v>172</v>
      </c>
      <c r="H65" t="s">
        <v>177</v>
      </c>
      <c r="I65" t="s">
        <v>180</v>
      </c>
      <c r="J65" t="s">
        <v>185</v>
      </c>
      <c r="K65" t="s">
        <v>191</v>
      </c>
    </row>
    <row r="66" spans="2:11" x14ac:dyDescent="0.4">
      <c r="D66" t="s">
        <v>156</v>
      </c>
      <c r="E66" t="s">
        <v>153</v>
      </c>
      <c r="F66" t="s">
        <v>169</v>
      </c>
      <c r="G66" t="s">
        <v>173</v>
      </c>
      <c r="H66" t="s">
        <v>161</v>
      </c>
      <c r="I66" t="s">
        <v>181</v>
      </c>
      <c r="J66" t="s">
        <v>172</v>
      </c>
      <c r="K66" t="s">
        <v>161</v>
      </c>
    </row>
    <row r="67" spans="2:11" x14ac:dyDescent="0.4">
      <c r="D67" t="s">
        <v>157</v>
      </c>
      <c r="E67" t="s">
        <v>165</v>
      </c>
      <c r="F67" t="s">
        <v>161</v>
      </c>
      <c r="G67" t="s">
        <v>174</v>
      </c>
      <c r="H67" t="s">
        <v>212</v>
      </c>
      <c r="I67" t="s">
        <v>182</v>
      </c>
      <c r="J67" t="s">
        <v>81</v>
      </c>
      <c r="K67" t="s">
        <v>212</v>
      </c>
    </row>
    <row r="68" spans="2:11" x14ac:dyDescent="0.4">
      <c r="D68" t="s">
        <v>158</v>
      </c>
      <c r="E68" t="s">
        <v>166</v>
      </c>
      <c r="F68" t="s">
        <v>212</v>
      </c>
      <c r="G68" t="s">
        <v>175</v>
      </c>
      <c r="I68" t="s">
        <v>161</v>
      </c>
      <c r="J68" t="s">
        <v>186</v>
      </c>
    </row>
    <row r="69" spans="2:11" x14ac:dyDescent="0.4">
      <c r="D69" t="s">
        <v>159</v>
      </c>
      <c r="E69" t="s">
        <v>80</v>
      </c>
      <c r="G69" t="s">
        <v>161</v>
      </c>
      <c r="I69" t="s">
        <v>212</v>
      </c>
      <c r="J69" t="s">
        <v>187</v>
      </c>
    </row>
    <row r="70" spans="2:11" x14ac:dyDescent="0.4">
      <c r="D70" t="s">
        <v>160</v>
      </c>
      <c r="E70" t="s">
        <v>167</v>
      </c>
      <c r="G70" t="s">
        <v>212</v>
      </c>
      <c r="J70" t="s">
        <v>188</v>
      </c>
    </row>
    <row r="71" spans="2:11" x14ac:dyDescent="0.4">
      <c r="D71" t="s">
        <v>161</v>
      </c>
      <c r="E71" t="s">
        <v>161</v>
      </c>
      <c r="J71" t="s">
        <v>189</v>
      </c>
    </row>
    <row r="72" spans="2:11" x14ac:dyDescent="0.4">
      <c r="D72" t="s">
        <v>212</v>
      </c>
      <c r="E72" t="s">
        <v>212</v>
      </c>
      <c r="J72" t="s">
        <v>161</v>
      </c>
    </row>
    <row r="73" spans="2:11" x14ac:dyDescent="0.4">
      <c r="J73" t="s">
        <v>212</v>
      </c>
    </row>
    <row r="74" spans="2:11" x14ac:dyDescent="0.4">
      <c r="B74" s="13" t="s">
        <v>36</v>
      </c>
      <c r="D74" t="s">
        <v>187</v>
      </c>
    </row>
    <row r="75" spans="2:11" x14ac:dyDescent="0.4">
      <c r="D75" t="s">
        <v>287</v>
      </c>
    </row>
    <row r="76" spans="2:11" x14ac:dyDescent="0.4">
      <c r="D76" t="s">
        <v>288</v>
      </c>
    </row>
    <row r="77" spans="2:11" x14ac:dyDescent="0.4">
      <c r="D77" t="s">
        <v>289</v>
      </c>
    </row>
    <row r="78" spans="2:11" x14ac:dyDescent="0.4">
      <c r="D78" t="s">
        <v>290</v>
      </c>
    </row>
    <row r="79" spans="2:11" x14ac:dyDescent="0.4">
      <c r="D79" t="s">
        <v>291</v>
      </c>
    </row>
    <row r="80" spans="2:11" x14ac:dyDescent="0.4">
      <c r="D80" t="s">
        <v>300</v>
      </c>
    </row>
    <row r="81" spans="4:4" x14ac:dyDescent="0.4">
      <c r="D81" t="s">
        <v>301</v>
      </c>
    </row>
    <row r="82" spans="4:4" x14ac:dyDescent="0.4">
      <c r="D82" t="s">
        <v>294</v>
      </c>
    </row>
    <row r="83" spans="4:4" x14ac:dyDescent="0.4">
      <c r="D83" t="s">
        <v>295</v>
      </c>
    </row>
    <row r="84" spans="4:4" x14ac:dyDescent="0.4">
      <c r="D84" t="s">
        <v>296</v>
      </c>
    </row>
    <row r="85" spans="4:4" x14ac:dyDescent="0.4">
      <c r="D85" t="s">
        <v>297</v>
      </c>
    </row>
    <row r="86" spans="4:4" x14ac:dyDescent="0.4">
      <c r="D86" t="s">
        <v>181</v>
      </c>
    </row>
    <row r="87" spans="4:4" x14ac:dyDescent="0.4">
      <c r="D87" t="s">
        <v>292</v>
      </c>
    </row>
    <row r="88" spans="4:4" x14ac:dyDescent="0.4">
      <c r="D88" t="s">
        <v>293</v>
      </c>
    </row>
    <row r="89" spans="4:4" x14ac:dyDescent="0.4">
      <c r="D89" t="s">
        <v>212</v>
      </c>
    </row>
    <row r="127" spans="2:9" x14ac:dyDescent="0.4">
      <c r="B127" s="13" t="s">
        <v>244</v>
      </c>
      <c r="D127" t="s">
        <v>238</v>
      </c>
      <c r="E127" t="s">
        <v>239</v>
      </c>
      <c r="F127" t="s">
        <v>240</v>
      </c>
      <c r="G127" t="s">
        <v>241</v>
      </c>
      <c r="H127" t="s">
        <v>242</v>
      </c>
      <c r="I127" t="s">
        <v>243</v>
      </c>
    </row>
    <row r="128" spans="2:9" x14ac:dyDescent="0.4">
      <c r="B128" s="13" t="s">
        <v>218</v>
      </c>
      <c r="D128" t="s">
        <v>219</v>
      </c>
      <c r="E128" t="s">
        <v>222</v>
      </c>
      <c r="F128" t="s">
        <v>225</v>
      </c>
      <c r="G128" t="s">
        <v>229</v>
      </c>
      <c r="H128" t="s">
        <v>231</v>
      </c>
    </row>
    <row r="129" spans="2:8" x14ac:dyDescent="0.4">
      <c r="D129" t="s">
        <v>220</v>
      </c>
      <c r="E129" t="s">
        <v>223</v>
      </c>
      <c r="F129" t="s">
        <v>226</v>
      </c>
      <c r="G129" t="s">
        <v>230</v>
      </c>
      <c r="H129" t="s">
        <v>232</v>
      </c>
    </row>
    <row r="130" spans="2:8" x14ac:dyDescent="0.4">
      <c r="D130" t="s">
        <v>221</v>
      </c>
      <c r="E130" t="s">
        <v>224</v>
      </c>
      <c r="F130" t="s">
        <v>227</v>
      </c>
      <c r="G130" t="s">
        <v>212</v>
      </c>
      <c r="H130" t="s">
        <v>233</v>
      </c>
    </row>
    <row r="131" spans="2:8" x14ac:dyDescent="0.4">
      <c r="E131" t="s">
        <v>212</v>
      </c>
      <c r="F131" t="s">
        <v>228</v>
      </c>
      <c r="H131" t="s">
        <v>190</v>
      </c>
    </row>
    <row r="132" spans="2:8" x14ac:dyDescent="0.4">
      <c r="F132" t="s">
        <v>212</v>
      </c>
      <c r="H132" t="s">
        <v>234</v>
      </c>
    </row>
    <row r="133" spans="2:8" x14ac:dyDescent="0.4">
      <c r="H133" t="s">
        <v>235</v>
      </c>
    </row>
    <row r="134" spans="2:8" x14ac:dyDescent="0.4">
      <c r="H134" t="s">
        <v>212</v>
      </c>
    </row>
    <row r="141" spans="2:8" x14ac:dyDescent="0.4">
      <c r="B141" s="13" t="s">
        <v>44</v>
      </c>
      <c r="D141" t="s">
        <v>83</v>
      </c>
      <c r="E141" t="s">
        <v>84</v>
      </c>
      <c r="F141" t="s">
        <v>85</v>
      </c>
      <c r="G141" t="s">
        <v>86</v>
      </c>
    </row>
    <row r="145" spans="2:9" x14ac:dyDescent="0.4">
      <c r="B145" s="13" t="s">
        <v>115</v>
      </c>
      <c r="D145" t="s">
        <v>116</v>
      </c>
      <c r="E145" t="s">
        <v>117</v>
      </c>
    </row>
    <row r="149" spans="2:9" x14ac:dyDescent="0.4">
      <c r="B149" s="13" t="s">
        <v>46</v>
      </c>
      <c r="D149" t="s">
        <v>87</v>
      </c>
      <c r="E149" t="s">
        <v>88</v>
      </c>
      <c r="F149" t="s">
        <v>89</v>
      </c>
      <c r="G149" t="s">
        <v>90</v>
      </c>
      <c r="H149" t="s">
        <v>91</v>
      </c>
      <c r="I149" t="s">
        <v>92</v>
      </c>
    </row>
    <row r="150" spans="2:9" x14ac:dyDescent="0.4">
      <c r="B150" s="13" t="s">
        <v>47</v>
      </c>
    </row>
    <row r="153" spans="2:9" x14ac:dyDescent="0.4">
      <c r="B153" s="13" t="s">
        <v>204</v>
      </c>
      <c r="D153" t="s">
        <v>203</v>
      </c>
      <c r="E153" t="s">
        <v>245</v>
      </c>
    </row>
  </sheetData>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71dc4-2d3f-47b8-b0ee-a5a3efbb1244">
      <Terms xmlns="http://schemas.microsoft.com/office/infopath/2007/PartnerControls"/>
    </lcf76f155ced4ddcb4097134ff3c332f>
    <TaxCatchAll xmlns="4e1103b3-231d-469d-8157-992c60f39f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4A9E7A5ABE2F458AAB59A4836CA8ED" ma:contentTypeVersion="11" ma:contentTypeDescription="新しいドキュメントを作成します。" ma:contentTypeScope="" ma:versionID="c7ea3f8c9b6ff71cf65b754031dd2af6">
  <xsd:schema xmlns:xsd="http://www.w3.org/2001/XMLSchema" xmlns:xs="http://www.w3.org/2001/XMLSchema" xmlns:p="http://schemas.microsoft.com/office/2006/metadata/properties" xmlns:ns2="1f971dc4-2d3f-47b8-b0ee-a5a3efbb1244" xmlns:ns3="4e1103b3-231d-469d-8157-992c60f39f39" targetNamespace="http://schemas.microsoft.com/office/2006/metadata/properties" ma:root="true" ma:fieldsID="176aad38720db3ab58620aadfc4c25a4" ns2:_="" ns3:_="">
    <xsd:import namespace="1f971dc4-2d3f-47b8-b0ee-a5a3efbb1244"/>
    <xsd:import namespace="4e1103b3-231d-469d-8157-992c60f39f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71dc4-2d3f-47b8-b0ee-a5a3efbb1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103b3-231d-469d-8157-992c60f39f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211a91-d4da-4b35-8217-90a6d2427636}" ma:internalName="TaxCatchAll" ma:showField="CatchAllData" ma:web="4e1103b3-231d-469d-8157-992c60f39f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3B9D7-1CF7-4764-B30A-7D9F20E71D91}">
  <ds:schemaRefs>
    <ds:schemaRef ds:uri="http://schemas.microsoft.com/sharepoint/v3/contenttype/forms"/>
  </ds:schemaRefs>
</ds:datastoreItem>
</file>

<file path=customXml/itemProps2.xml><?xml version="1.0" encoding="utf-8"?>
<ds:datastoreItem xmlns:ds="http://schemas.openxmlformats.org/officeDocument/2006/customXml" ds:itemID="{CBF3021A-BCB9-4EF7-98DD-351C6DDEA7D5}">
  <ds:schemaRefs>
    <ds:schemaRef ds:uri="http://purl.org/dc/elements/1.1/"/>
    <ds:schemaRef ds:uri="http://schemas.microsoft.com/office/2006/metadata/properties"/>
    <ds:schemaRef ds:uri="http://purl.org/dc/dcmitype/"/>
    <ds:schemaRef ds:uri="4e1103b3-231d-469d-8157-992c60f39f39"/>
    <ds:schemaRef ds:uri="1f971dc4-2d3f-47b8-b0ee-a5a3efbb1244"/>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9904720-781B-4ABF-BD60-0B2CB52EC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71dc4-2d3f-47b8-b0ee-a5a3efbb1244"/>
    <ds:schemaRef ds:uri="4e1103b3-231d-469d-8157-992c60f39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観光産業の収益・生産性向上 </vt:lpstr>
      <vt:lpstr>【記載例】</vt:lpstr>
      <vt:lpstr>（非表示想定）リスト</vt:lpstr>
      <vt:lpstr>【記載例】!Print_Area</vt:lpstr>
      <vt:lpstr>'観光産業の収益・生産性向上 '!Print_Area</vt:lpstr>
      <vt:lpstr>バックオフィスサポート業務</vt:lpstr>
      <vt:lpstr>食事の準備・配膳業務</vt:lpstr>
      <vt:lpstr>清掃業務</vt:lpstr>
      <vt:lpstr>有価証券報告書を内閣総理大臣に提出する会社又はその子会社及び関連会社である</vt:lpstr>
      <vt:lpstr>予約・デスク業務</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Sakase, Ryota</dc:creator>
  <cp:keywords/>
  <dc:description/>
  <cp:lastModifiedBy>Daisuke Tada（多田大輔）</cp:lastModifiedBy>
  <cp:revision/>
  <cp:lastPrinted>2025-04-08T01:13:46Z</cp:lastPrinted>
  <dcterms:created xsi:type="dcterms:W3CDTF">2025-02-09T12:42:26Z</dcterms:created>
  <dcterms:modified xsi:type="dcterms:W3CDTF">2025-04-17T08:57:24Z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2025-02-09T15:54:57Z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4b8f8e56-5c27-423a-946f-dba81ebbd78e</vt:lpwstr>
  </property>
  <property fmtid="{D5CDD505-2E9C-101B-9397-08002B2CF9AE}" pid="8" name="MSIP_Label_ea60d57e-af5b-4752-ac57-3e4f28ca11dc_ContentBits">
    <vt:lpwstr>0</vt:lpwstr>
  </property>
  <property fmtid="{D5CDD505-2E9C-101B-9397-08002B2CF9AE}" pid="9" name="ContentTypeId">
    <vt:lpwstr>0x010100CF4A9E7A5ABE2F458AAB59A4836CA8ED</vt:lpwstr>
  </property>
  <property fmtid="{D5CDD505-2E9C-101B-9397-08002B2CF9AE}" pid="10" name="MediaServiceImageTags">
    <vt:lpwstr/>
  </property>
  <property fmtid="{D5CDD505-2E9C-101B-9397-08002B2CF9AE}" pid="11" name="MSIP_Label_ef683064-e914-40cc-b246-2b5927a3a354_Enabled">
    <vt:lpwstr>true</vt:lpwstr>
  </property>
  <property fmtid="{D5CDD505-2E9C-101B-9397-08002B2CF9AE}" pid="12" name="MSIP_Label_ef683064-e914-40cc-b246-2b5927a3a354_SetDate">
    <vt:lpwstr>2025-02-12T09:46:45Z</vt:lpwstr>
  </property>
  <property fmtid="{D5CDD505-2E9C-101B-9397-08002B2CF9AE}" pid="13" name="MSIP_Label_ef683064-e914-40cc-b246-2b5927a3a354_Method">
    <vt:lpwstr>Privileged</vt:lpwstr>
  </property>
  <property fmtid="{D5CDD505-2E9C-101B-9397-08002B2CF9AE}" pid="14" name="MSIP_Label_ef683064-e914-40cc-b246-2b5927a3a354_Name">
    <vt:lpwstr>ef683064-e914-40cc-b246-2b5927a3a354</vt:lpwstr>
  </property>
  <property fmtid="{D5CDD505-2E9C-101B-9397-08002B2CF9AE}" pid="15" name="MSIP_Label_ef683064-e914-40cc-b246-2b5927a3a354_SiteId">
    <vt:lpwstr>a629ef32-67ba-47a6-8eb3-ec43935644fc</vt:lpwstr>
  </property>
  <property fmtid="{D5CDD505-2E9C-101B-9397-08002B2CF9AE}" pid="16" name="MSIP_Label_ef683064-e914-40cc-b246-2b5927a3a354_ActionId">
    <vt:lpwstr>e0dff4e0-36a5-4d52-918e-ee1e05af7a4d</vt:lpwstr>
  </property>
  <property fmtid="{D5CDD505-2E9C-101B-9397-08002B2CF9AE}" pid="17" name="MSIP_Label_ef683064-e914-40cc-b246-2b5927a3a354_ContentBits">
    <vt:lpwstr>0</vt:lpwstr>
  </property>
</Properties>
</file>